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6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03年度\県学薬\県教委\4／27\"/>
    </mc:Choice>
  </mc:AlternateContent>
  <xr:revisionPtr revIDLastSave="0" documentId="8_{8D10F32D-0072-441A-93C9-3B3418B2F42B}" xr6:coauthVersionLast="46" xr6:coauthVersionMax="46" xr10:uidLastSave="{00000000-0000-0000-0000-000000000000}"/>
  <bookViews>
    <workbookView xWindow="12855" yWindow="420" windowWidth="14670" windowHeight="14835" tabRatio="702" firstSheet="7" activeTab="10" xr2:uid="{00000000-000D-0000-FFFF-FFFF00000000}"/>
  </bookViews>
  <sheets>
    <sheet name="基本情報" sheetId="13" r:id="rId1"/>
    <sheet name="様式1-1（換気保温等）" sheetId="1" r:id="rId2"/>
    <sheet name="様式1-2（換気保温等）" sheetId="2" r:id="rId3"/>
    <sheet name="様式2（VOC）" sheetId="11" r:id="rId4"/>
    <sheet name="様式3（ダニ）" sheetId="10" r:id="rId5"/>
    <sheet name="様式4（照度）" sheetId="9" r:id="rId6"/>
    <sheet name="様式5（騒音）" sheetId="8" r:id="rId7"/>
    <sheet name="様式6-1（水道水・水質）" sheetId="7" r:id="rId8"/>
    <sheet name="様式6-2（井水等・水質）" sheetId="14" r:id="rId9"/>
    <sheet name="様式7（飲料水施設）" sheetId="5" r:id="rId10"/>
    <sheet name="様式8（雑用水）" sheetId="4" r:id="rId11"/>
    <sheet name="様式9（プール水質）" sheetId="3" r:id="rId12"/>
    <sheet name="様式10（プール施設）" sheetId="12" r:id="rId13"/>
  </sheets>
  <definedNames>
    <definedName name="_xlnm.Print_Area" localSheetId="0">基本情報!$A$2:$E$47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7" l="1"/>
  <c r="K9" i="7"/>
  <c r="AN3" i="3" l="1"/>
  <c r="M28" i="11" l="1"/>
  <c r="J28" i="11"/>
  <c r="G28" i="11"/>
  <c r="C28" i="11"/>
  <c r="J27" i="11"/>
  <c r="H27" i="11"/>
  <c r="F27" i="11"/>
  <c r="C27" i="11"/>
  <c r="S6" i="3" l="1"/>
  <c r="AB8" i="4" l="1"/>
  <c r="W8" i="4"/>
  <c r="Q8" i="4"/>
  <c r="L8" i="4"/>
  <c r="G8" i="4"/>
  <c r="B8" i="4"/>
  <c r="B7" i="4"/>
  <c r="W7" i="4"/>
  <c r="Q7" i="4"/>
  <c r="H7" i="4"/>
  <c r="U11" i="5"/>
  <c r="Q11" i="5"/>
  <c r="M11" i="5"/>
  <c r="I11" i="5"/>
  <c r="D11" i="5"/>
  <c r="D9" i="5"/>
  <c r="Y8" i="14"/>
  <c r="S8" i="14"/>
  <c r="C8" i="14"/>
  <c r="N8" i="14"/>
  <c r="I8" i="14"/>
  <c r="W4" i="3"/>
  <c r="V10" i="12" l="1"/>
  <c r="R10" i="12"/>
  <c r="K10" i="12"/>
  <c r="E10" i="12"/>
  <c r="B10" i="12"/>
  <c r="AG6" i="3"/>
  <c r="AC6" i="3"/>
  <c r="M6" i="3"/>
  <c r="D6" i="3"/>
  <c r="W5" i="8"/>
  <c r="AC4" i="9"/>
  <c r="U5" i="10"/>
  <c r="AA5" i="1"/>
  <c r="W5" i="3" l="1"/>
  <c r="X9" i="5"/>
  <c r="T9" i="5"/>
  <c r="Y9" i="7"/>
  <c r="W5" i="9" l="1"/>
  <c r="R6" i="10"/>
  <c r="H5" i="9"/>
  <c r="F6" i="10"/>
  <c r="B5" i="9"/>
  <c r="B6" i="10"/>
  <c r="B4" i="9"/>
  <c r="B5" i="10"/>
  <c r="Q23" i="9" l="1"/>
  <c r="G23" i="9"/>
  <c r="Q37" i="9"/>
  <c r="G37" i="9"/>
  <c r="AA23" i="9" l="1"/>
  <c r="AA37" i="9"/>
  <c r="AB7" i="9"/>
  <c r="AB3" i="9"/>
  <c r="W4" i="11"/>
  <c r="T6" i="11" l="1"/>
  <c r="H6" i="11"/>
  <c r="C6" i="11"/>
  <c r="C5" i="11"/>
  <c r="K9" i="5" l="1"/>
  <c r="T9" i="7"/>
  <c r="Z4" i="5"/>
  <c r="V6" i="5"/>
  <c r="V6" i="7"/>
  <c r="I6" i="5"/>
  <c r="I6" i="7"/>
  <c r="C6" i="5"/>
  <c r="C6" i="7"/>
  <c r="C5" i="5"/>
  <c r="C5" i="7"/>
  <c r="X4" i="12" l="1"/>
  <c r="U6" i="12"/>
  <c r="AJ4" i="3"/>
  <c r="H6" i="12"/>
  <c r="B6" i="12"/>
  <c r="B5" i="12"/>
  <c r="D4" i="3"/>
  <c r="AC4" i="4"/>
  <c r="H6" i="4"/>
  <c r="B6" i="4"/>
  <c r="V6" i="14"/>
  <c r="B5" i="4"/>
  <c r="X6" i="4" l="1"/>
  <c r="C6" i="14"/>
  <c r="C5" i="14" l="1"/>
  <c r="I6" i="14" l="1"/>
  <c r="Z4" i="14"/>
  <c r="D7" i="8"/>
  <c r="D5" i="8"/>
  <c r="L6" i="8"/>
  <c r="D6" i="8"/>
  <c r="Z4" i="7" l="1"/>
  <c r="V4" i="8" l="1"/>
  <c r="T4" i="10"/>
  <c r="D5" i="1" l="1"/>
  <c r="V6" i="1"/>
  <c r="I6" i="1"/>
  <c r="D6" i="1"/>
  <c r="Z4" i="1"/>
  <c r="X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AA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高等学校の場合は、課程の別（全日、夜定、昼定、通信）を確認してください。
※基本情報に入力した内容が反映されます。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A10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該当するものの左欄の○を確認してください。
※基本情報に入力した内容が反映されます。</t>
        </r>
      </text>
    </comment>
    <comment ref="V10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その他の場合、具体的に記入されているか確認してください。
※基本情報に入力した内容が反映されます。</t>
        </r>
      </text>
    </comment>
    <comment ref="R31" authorId="0" shapeId="0" xr:uid="{00000000-0006-0000-0C00-000003000000}">
      <text>
        <r>
          <rPr>
            <b/>
            <sz val="9"/>
            <color indexed="81"/>
            <rFont val="MS P ゴシック"/>
            <family val="3"/>
            <charset val="128"/>
          </rPr>
          <t>屋外プールにあっては、「非該当」に○を記載ください。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U5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高等学校の場合は、課程の別（全日、夜定、昼定、通信）を確認してください。
※基本情報に入力した内容が反映されます。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AC4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高等学校の場合は、課程の別（全日、夜定、昼定、通信）を確認してください。
※基本情報に入力した内容が反映されます。</t>
        </r>
      </text>
    </comment>
    <comment ref="G23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検査結果を入力すると、最大照度が表示されます。</t>
        </r>
      </text>
    </comment>
    <comment ref="Q23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検査結果を入力すると、最小照度が表示されます。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A23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検査結果を入力すると、最大・最小の比が表示されます。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W5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高等学校の場合は、課程の別（全日、夜定、昼定、通信）を確認してください。
※基本情報に入力した内容が反映されます。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A8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該当するものの左欄の○を確認してください。
※基本情報に入力した内容が反映されます。</t>
        </r>
      </text>
    </comment>
    <comment ref="Y9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その他の場合、具体的に記入されているか確認してください。
※基本情報に入力した内容が反映されます。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A8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該当するものの左欄の○を確認してください。
※基本情報に入力した内容が反映されます。</t>
        </r>
      </text>
    </comment>
    <comment ref="Y8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その他の場合、具体的に記入されているか確認してください。
※基本情報に入力した内容が反映されます。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C8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水道水の場合は、「１」の左欄に○を付してください。
井戸水等の場合は、「２」の左欄に○を付してください。</t>
        </r>
      </text>
    </comment>
    <comment ref="D9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該当するものの左欄の○を確認してください。
※基本情報に入力した内容が反映されます。
水源が井戸水等の場合、下段「２」の左欄に「○」を入力すると本欄の○が消えます。</t>
        </r>
      </text>
    </comment>
    <comment ref="X9" authorId="0" shapeId="0" xr:uid="{00000000-0006-0000-09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その他の場合、具体的に記入されているか確認してください。
※基本情報に入力した内容が反映されます。
（「２」も同様）</t>
        </r>
      </text>
    </comment>
    <comment ref="D11" authorId="0" shapeId="0" xr:uid="{00000000-0006-0000-09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該当するものの左欄の○を確認してください。
※基本情報に入力した内容が反映されます。
水源が水道水の場合、上段「１」の左欄に「○」を入力すると本欄の○が消えます。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A7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該当するものの左欄の○を確認してください。
※基本情報に入力した内容が反映されます。</t>
        </r>
      </text>
    </comment>
    <comment ref="W7" authorId="0" shapeId="0" xr:uid="{00000000-0006-0000-0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その他の場合、具体的に記入されているか確認してください。
※基本情報に入力した内容が反映されます。
（「利用種別」も同様）</t>
        </r>
      </text>
    </comment>
    <comment ref="A8" authorId="0" shapeId="0" xr:uid="{00000000-0006-0000-0A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該当するものの左欄の○を確認してください。
※基本情報に入力した内容が反映されます。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A6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該当するものの左欄の○を確認してください。
※基本情報に入力した内容が反映されます。</t>
        </r>
      </text>
    </comment>
    <comment ref="AG6" authorId="0" shapeId="0" xr:uid="{00000000-0006-0000-0B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その他の場合、具体的に記入されているか確認してください。
※基本情報に入力した内容が反映されます。</t>
        </r>
      </text>
    </comment>
  </commentList>
</comments>
</file>

<file path=xl/sharedStrings.xml><?xml version="1.0" encoding="utf-8"?>
<sst xmlns="http://schemas.openxmlformats.org/spreadsheetml/2006/main" count="920" uniqueCount="572">
  <si>
    <t>様式１－１</t>
  </si>
  <si>
    <t>学校環境衛生検査票「換気及び保温等」</t>
  </si>
  <si>
    <t>学校担当者職氏名</t>
  </si>
  <si>
    <t>学校薬剤師氏名</t>
  </si>
  <si>
    <t>１　検査結果</t>
  </si>
  <si>
    <t>検査日時</t>
  </si>
  <si>
    <t>天候</t>
  </si>
  <si>
    <t>外　気</t>
  </si>
  <si>
    <t>基　準</t>
  </si>
  <si>
    <t>教室名称</t>
  </si>
  <si>
    <t>教室位置</t>
  </si>
  <si>
    <t>教室容積</t>
  </si>
  <si>
    <t>在室人員</t>
  </si>
  <si>
    <t>人</t>
  </si>
  <si>
    <t>℃</t>
  </si>
  <si>
    <t>相対湿度</t>
  </si>
  <si>
    <t>％</t>
  </si>
  <si>
    <t>30～80％</t>
  </si>
  <si>
    <t>ppm</t>
  </si>
  <si>
    <t>浮遊粉じん</t>
  </si>
  <si>
    <t>２　所見</t>
  </si>
  <si>
    <t>様式１－２</t>
  </si>
  <si>
    <t>検査前の状況</t>
  </si>
  <si>
    <t>検査時の状況</t>
  </si>
  <si>
    <t>廊下側</t>
  </si>
  <si>
    <t>外気側</t>
  </si>
  <si>
    <t>学校環境衛生検査票「揮発性有機化合物」</t>
  </si>
  <si>
    <t>学校名</t>
  </si>
  <si>
    <t>検査年月日</t>
  </si>
  <si>
    <t>採取教室建物構造</t>
  </si>
  <si>
    <t>採取教室</t>
  </si>
  <si>
    <t>場所</t>
  </si>
  <si>
    <t>名称</t>
  </si>
  <si>
    <t>内装材質</t>
  </si>
  <si>
    <t>床</t>
  </si>
  <si>
    <t>壁</t>
  </si>
  <si>
    <t>天井</t>
  </si>
  <si>
    <t>換気設備</t>
  </si>
  <si>
    <t>ホルムアルデヒド</t>
  </si>
  <si>
    <t>トルエン</t>
  </si>
  <si>
    <t>換気時間（30分以上）</t>
  </si>
  <si>
    <t>閉鎖時間（5時間以上）</t>
  </si>
  <si>
    <t>開始</t>
  </si>
  <si>
    <t>気温</t>
  </si>
  <si>
    <t>終了</t>
  </si>
  <si>
    <t>今回の検査結果</t>
  </si>
  <si>
    <t>検査機関名</t>
  </si>
  <si>
    <t>所見</t>
  </si>
  <si>
    <t>学校環境衛生検査票「ダニアレルゲン」</t>
  </si>
  <si>
    <t>検査教室等名称</t>
  </si>
  <si>
    <t>窓の開放状況（夏期）</t>
  </si>
  <si>
    <t>冷房設備</t>
  </si>
  <si>
    <t>検査対象</t>
  </si>
  <si>
    <t>掃除機かけ頻度</t>
  </si>
  <si>
    <t>回／月</t>
  </si>
  <si>
    <t>洗濯頻度</t>
  </si>
  <si>
    <t>※　再検査を行った場合に記載する。</t>
  </si>
  <si>
    <t>様式４</t>
  </si>
  <si>
    <t>学校環境衛生検査票「照度」</t>
  </si>
  <si>
    <t>教室名</t>
  </si>
  <si>
    <t>人工照明</t>
  </si>
  <si>
    <t>照明器具の汚れ</t>
  </si>
  <si>
    <t>最近の清掃日</t>
  </si>
  <si>
    <t>カーテン</t>
  </si>
  <si>
    <t>検査場所</t>
  </si>
  <si>
    <t>検　査　結　果</t>
  </si>
  <si>
    <t>判定基準</t>
  </si>
  <si>
    <t>最大照度</t>
  </si>
  <si>
    <t>ルクス</t>
  </si>
  <si>
    <t>最小照度</t>
  </si>
  <si>
    <t>所　見</t>
  </si>
  <si>
    <t>学校環境衛生検査票「騒音レベル」</t>
  </si>
  <si>
    <t>測定教室名称</t>
  </si>
  <si>
    <t>測定教室場所</t>
  </si>
  <si>
    <t>推定される騒音源</t>
  </si>
  <si>
    <t>測定時の天候</t>
  </si>
  <si>
    <t>学校環境衛生検査票「飲料水（水道水の水質）」</t>
  </si>
  <si>
    <t>検査項目</t>
  </si>
  <si>
    <t>水　　　温（℃）</t>
  </si>
  <si>
    <t>一般細菌（集落数/mL）</t>
  </si>
  <si>
    <t>塩化物イオン（mg/L）</t>
  </si>
  <si>
    <t>ｐ　　Ｈ　　値</t>
  </si>
  <si>
    <t>味</t>
  </si>
  <si>
    <t>臭　　　　気</t>
  </si>
  <si>
    <t>色　　　　度（度）</t>
  </si>
  <si>
    <t>濁　　　　度（度）</t>
  </si>
  <si>
    <t>遊離残留塩素（mg/L）</t>
  </si>
  <si>
    <t>　所　見</t>
  </si>
  <si>
    <t>臭　　　気</t>
  </si>
  <si>
    <t>学校環境衛生検査票「飲料水（施設・設備）」</t>
  </si>
  <si>
    <t>給水源の種類</t>
  </si>
  <si>
    <t>受水槽番号</t>
  </si>
  <si>
    <t>設置方式</t>
  </si>
  <si>
    <t>地下・半地下・地上</t>
  </si>
  <si>
    <t>外部からの汚染のおそれ</t>
  </si>
  <si>
    <t>亀裂・漏水等</t>
  </si>
  <si>
    <t>周辺の清潔度</t>
  </si>
  <si>
    <t>高置水槽番号</t>
  </si>
  <si>
    <t>外部からの汚染のおそれ、機能の適切な維持</t>
  </si>
  <si>
    <t>給水栓の吐水口空間の確保</t>
  </si>
  <si>
    <t>故障、破損、老朽及び漏水の箇所</t>
  </si>
  <si>
    <t>井戸水等の給水源に、汚水、異物等の混入のおそれ</t>
  </si>
  <si>
    <t>貯水槽清掃</t>
  </si>
  <si>
    <t>清掃実施</t>
  </si>
  <si>
    <t>貯水槽清掃作業報告書</t>
  </si>
  <si>
    <t>学校環境衛生検査票「雑用水」</t>
  </si>
  <si>
    <t>利用原水種別</t>
  </si>
  <si>
    <t>利用種別</t>
  </si>
  <si>
    <t>Ⅰ　水質検査</t>
  </si>
  <si>
    <t>ｐ　Ｈ　値</t>
  </si>
  <si>
    <t>5.8以上8.6以下</t>
  </si>
  <si>
    <t>異常でないこと</t>
  </si>
  <si>
    <t>外　　　観</t>
  </si>
  <si>
    <t>ほとんど無色透明であること</t>
  </si>
  <si>
    <t>大　腸　菌</t>
  </si>
  <si>
    <t>検出されないこと</t>
  </si>
  <si>
    <t>日常点検の結果及びその記録の保存状況</t>
  </si>
  <si>
    <t>Ⅱ　施設・設備検査</t>
  </si>
  <si>
    <t>検　　査　　年　　月　　日</t>
  </si>
  <si>
    <t>水管に雨水等雑用水である旨の表示</t>
  </si>
  <si>
    <t>水栓を設ける場合、鍵付き又は使用時のみ取り付ける構造、飲用不可の表示</t>
  </si>
  <si>
    <t>飲料水を補給する場合、逆流防止構造の維持</t>
  </si>
  <si>
    <t>雑用水を用いる水洗便所に、手洗い付きの洗浄用タンクを使用していない</t>
  </si>
  <si>
    <t>貯水槽の破損、外部からの汚染のおそれ、内部の清潔</t>
  </si>
  <si>
    <t>水管の漏水等の異常のないこと</t>
  </si>
  <si>
    <t>塩素消毒設備等の管理状況</t>
  </si>
  <si>
    <t>学校環境衛生検査票「水泳プール（水質）」</t>
  </si>
  <si>
    <t>使用消毒剤</t>
  </si>
  <si>
    <t>プール使用期間</t>
  </si>
  <si>
    <t>日常点検の結果及び記録の保存状況</t>
  </si>
  <si>
    <t>検査時遊泳人数（人）</t>
  </si>
  <si>
    <t>検　　　査　　　結　　　果</t>
  </si>
  <si>
    <t>気　　温（℃）</t>
  </si>
  <si>
    <t>水　　温（℃）</t>
  </si>
  <si>
    <t>Ａ</t>
  </si>
  <si>
    <t>Ｂ</t>
  </si>
  <si>
    <t>Ｃ</t>
  </si>
  <si>
    <t>5.8以上8.6以下であること</t>
  </si>
  <si>
    <t>一　般　細　菌</t>
  </si>
  <si>
    <t>2度以下であること</t>
  </si>
  <si>
    <t>学校環境衛生検査票「水泳プール（施設・設備）」</t>
  </si>
  <si>
    <t>時間/日</t>
  </si>
  <si>
    <t>ろ材の種類</t>
  </si>
  <si>
    <t>循環水量計</t>
  </si>
  <si>
    <t>補給水量計</t>
  </si>
  <si>
    <t>腰洗槽</t>
  </si>
  <si>
    <t>薬品保管設備</t>
  </si>
  <si>
    <t>施設・設備等</t>
  </si>
  <si>
    <t>管理状況等</t>
  </si>
  <si>
    <t>プール・プールサイドの衛生、安全性</t>
  </si>
  <si>
    <t>シャワー・足洗い場の衛生、安全性</t>
  </si>
  <si>
    <t>洗眼、洗面、うがい施設の衛生、安全性</t>
  </si>
  <si>
    <t>便所の管理状況</t>
  </si>
  <si>
    <t>更衣室の管理状況</t>
  </si>
  <si>
    <t>薬品保管庫の管理状況</t>
  </si>
  <si>
    <t>救命具の整備状況</t>
  </si>
  <si>
    <t>救急薬品の整備状況</t>
  </si>
  <si>
    <t>浄化設備及びその管理状況</t>
  </si>
  <si>
    <t>消毒設備及びその管理状況</t>
  </si>
  <si>
    <t>入場者の管理状況</t>
  </si>
  <si>
    <t>階</t>
  </si>
  <si>
    <t>横</t>
    <phoneticPr fontId="6"/>
  </si>
  <si>
    <t>高さ</t>
    <phoneticPr fontId="6"/>
  </si>
  <si>
    <t>ｍ</t>
  </si>
  <si>
    <t>棟</t>
    <phoneticPr fontId="6"/>
  </si>
  <si>
    <t>縦</t>
    <phoneticPr fontId="6"/>
  </si>
  <si>
    <t>温　　度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</si>
  <si>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</si>
  <si>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</si>
  <si>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</si>
  <si>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</si>
  <si>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m/秒</t>
    <phoneticPr fontId="6"/>
  </si>
  <si>
    <t>0.5m/秒以下</t>
    <phoneticPr fontId="6"/>
  </si>
  <si>
    <t>10ppm以下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</si>
  <si>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</si>
  <si>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</si>
  <si>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</si>
  <si>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時</t>
    <rPh sb="0" eb="1">
      <t>ジ</t>
    </rPh>
    <phoneticPr fontId="6"/>
  </si>
  <si>
    <t>分</t>
    <rPh sb="0" eb="1">
      <t>フン</t>
    </rPh>
    <phoneticPr fontId="6"/>
  </si>
  <si>
    <t>学校番号</t>
    <phoneticPr fontId="6"/>
  </si>
  <si>
    <t>※１　冷房時又は暖房時に測定する。</t>
    <phoneticPr fontId="6"/>
  </si>
  <si>
    <t>）</t>
    <phoneticPr fontId="6"/>
  </si>
  <si>
    <t>（</t>
    <phoneticPr fontId="6"/>
  </si>
  <si>
    <t>区　　分</t>
    <phoneticPr fontId="6"/>
  </si>
  <si>
    <t>学　　 校 　　名</t>
    <phoneticPr fontId="6"/>
  </si>
  <si>
    <t>学校番号</t>
    <rPh sb="0" eb="2">
      <t>ガッコウ</t>
    </rPh>
    <rPh sb="2" eb="4">
      <t>バンゴウ</t>
    </rPh>
    <phoneticPr fontId="6"/>
  </si>
  <si>
    <t>学校薬剤師氏名</t>
    <rPh sb="0" eb="2">
      <t>ガッコウ</t>
    </rPh>
    <rPh sb="2" eb="4">
      <t>ヤクザイ</t>
    </rPh>
    <rPh sb="4" eb="5">
      <t>シ</t>
    </rPh>
    <rPh sb="5" eb="7">
      <t>シメイ</t>
    </rPh>
    <phoneticPr fontId="6"/>
  </si>
  <si>
    <t>その他参考事項</t>
    <phoneticPr fontId="6"/>
  </si>
  <si>
    <t>冷暖房機器稼動状況</t>
    <phoneticPr fontId="6"/>
  </si>
  <si>
    <t>※２　暖房（燃焼器具を使用）時に測定する。</t>
    <phoneticPr fontId="6"/>
  </si>
  <si>
    <t>窓　　の
開放状況</t>
    <phoneticPr fontId="6"/>
  </si>
  <si>
    <t>天 窓 の
開放状況</t>
    <phoneticPr fontId="6"/>
  </si>
  <si>
    <t>検査結果が基準を
超過した場合、
推定される原因</t>
    <phoneticPr fontId="6"/>
  </si>
  <si>
    <t>様式２</t>
    <rPh sb="0" eb="2">
      <t>ヨウシキ</t>
    </rPh>
    <phoneticPr fontId="6"/>
  </si>
  <si>
    <t>様式３</t>
    <rPh sb="0" eb="2">
      <t>ヨウシキ</t>
    </rPh>
    <phoneticPr fontId="6"/>
  </si>
  <si>
    <t>学校番号</t>
    <phoneticPr fontId="6"/>
  </si>
  <si>
    <t>館・棟</t>
    <rPh sb="0" eb="1">
      <t>カン</t>
    </rPh>
    <rPh sb="2" eb="3">
      <t>トウ</t>
    </rPh>
    <phoneticPr fontId="6"/>
  </si>
  <si>
    <t>階</t>
    <rPh sb="0" eb="1">
      <t>カイ</t>
    </rPh>
    <phoneticPr fontId="6"/>
  </si>
  <si>
    <t>週</t>
    <rPh sb="0" eb="1">
      <t>シュウ</t>
    </rPh>
    <phoneticPr fontId="6"/>
  </si>
  <si>
    <t>日</t>
    <rPh sb="0" eb="1">
      <t>ニチ</t>
    </rPh>
    <phoneticPr fontId="6"/>
  </si>
  <si>
    <t>１日平均</t>
    <rPh sb="1" eb="2">
      <t>ニチ</t>
    </rPh>
    <rPh sb="2" eb="4">
      <t>ヘイキン</t>
    </rPh>
    <phoneticPr fontId="6"/>
  </si>
  <si>
    <t>時間解放</t>
    <rPh sb="0" eb="2">
      <t>ジカン</t>
    </rPh>
    <rPh sb="2" eb="4">
      <t>カイホウ</t>
    </rPh>
    <phoneticPr fontId="6"/>
  </si>
  <si>
    <t>日、</t>
    <rPh sb="0" eb="1">
      <t>ニチ</t>
    </rPh>
    <phoneticPr fontId="6"/>
  </si>
  <si>
    <t>（</t>
    <phoneticPr fontId="6"/>
  </si>
  <si>
    <t>）</t>
    <phoneticPr fontId="6"/>
  </si>
  <si>
    <t>時間稼働）</t>
    <rPh sb="0" eb="2">
      <t>ジカン</t>
    </rPh>
    <rPh sb="2" eb="4">
      <t>カドウ</t>
    </rPh>
    <phoneticPr fontId="6"/>
  </si>
  <si>
    <t>（週</t>
    <rPh sb="1" eb="2">
      <t>シュウ</t>
    </rPh>
    <phoneticPr fontId="6"/>
  </si>
  <si>
    <t>回／年 （寝具、カーペット等のみ記載）</t>
    <phoneticPr fontId="6"/>
  </si>
  <si>
    <t>月</t>
    <rPh sb="0" eb="1">
      <t>ツキ</t>
    </rPh>
    <phoneticPr fontId="6"/>
  </si>
  <si>
    <t>日実施）</t>
    <rPh sb="0" eb="1">
      <t>ニチ</t>
    </rPh>
    <rPh sb="1" eb="3">
      <t>ジッシ</t>
    </rPh>
    <phoneticPr fontId="6"/>
  </si>
  <si>
    <t>様式５</t>
    <rPh sb="0" eb="2">
      <t>ヨウシキ</t>
    </rPh>
    <phoneticPr fontId="6"/>
  </si>
  <si>
    <t>測定値</t>
    <phoneticPr fontId="6"/>
  </si>
  <si>
    <t>開窓時</t>
    <phoneticPr fontId="6"/>
  </si>
  <si>
    <t>閉窓時</t>
    <phoneticPr fontId="6"/>
  </si>
  <si>
    <t>学校番号</t>
    <rPh sb="0" eb="2">
      <t>ガッコウ</t>
    </rPh>
    <rPh sb="2" eb="4">
      <t>バンゴウ</t>
    </rPh>
    <phoneticPr fontId="6"/>
  </si>
  <si>
    <t>年</t>
    <rPh sb="0" eb="1">
      <t>ネン</t>
    </rPh>
    <phoneticPr fontId="6"/>
  </si>
  <si>
    <t>分</t>
    <rPh sb="0" eb="1">
      <t>フン</t>
    </rPh>
    <phoneticPr fontId="6"/>
  </si>
  <si>
    <t>時</t>
    <rPh sb="0" eb="1">
      <t>ジ</t>
    </rPh>
    <phoneticPr fontId="6"/>
  </si>
  <si>
    <t>ＬＡｅｑ</t>
    <phoneticPr fontId="6"/>
  </si>
  <si>
    <t>ｄＢ</t>
  </si>
  <si>
    <t>様式６－１</t>
    <rPh sb="0" eb="2">
      <t>ヨウシキ</t>
    </rPh>
    <phoneticPr fontId="6"/>
  </si>
  <si>
    <t>水質検査結果</t>
    <phoneticPr fontId="6"/>
  </si>
  <si>
    <t>1mL中の集落数100以下</t>
    <phoneticPr fontId="6"/>
  </si>
  <si>
    <t>異常でないこと</t>
    <phoneticPr fontId="6"/>
  </si>
  <si>
    <t>学校名</t>
    <phoneticPr fontId="6"/>
  </si>
  <si>
    <t>学校薬剤師氏名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</si>
  <si>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</si>
  <si>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</si>
  <si>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</si>
  <si>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（</t>
    <phoneticPr fontId="6"/>
  </si>
  <si>
    <t>）</t>
    <phoneticPr fontId="6"/>
  </si>
  <si>
    <t>℃</t>
    <phoneticPr fontId="6"/>
  </si>
  <si>
    <t>気温</t>
    <rPh sb="0" eb="2">
      <t>キオン</t>
    </rPh>
    <phoneticPr fontId="6"/>
  </si>
  <si>
    <t>簡易専用水道</t>
    <rPh sb="0" eb="2">
      <t>カンイ</t>
    </rPh>
    <rPh sb="2" eb="4">
      <t>センヨウ</t>
    </rPh>
    <rPh sb="4" eb="6">
      <t>スイドウ</t>
    </rPh>
    <phoneticPr fontId="6"/>
  </si>
  <si>
    <t>小規模貯水槽水道</t>
    <rPh sb="0" eb="3">
      <t>ショウキボ</t>
    </rPh>
    <rPh sb="3" eb="6">
      <t>チョスイソウ</t>
    </rPh>
    <rPh sb="6" eb="8">
      <t>スイドウ</t>
    </rPh>
    <phoneticPr fontId="6"/>
  </si>
  <si>
    <t>その他（</t>
    <rPh sb="2" eb="3">
      <t>タ</t>
    </rPh>
    <phoneticPr fontId="6"/>
  </si>
  <si>
    <t>①簡易専用水道</t>
    <rPh sb="1" eb="3">
      <t>カンイ</t>
    </rPh>
    <rPh sb="3" eb="5">
      <t>センヨウ</t>
    </rPh>
    <rPh sb="5" eb="7">
      <t>スイドウ</t>
    </rPh>
    <phoneticPr fontId="6"/>
  </si>
  <si>
    <t>②小規模貯水槽水道</t>
    <rPh sb="1" eb="4">
      <t>ショウキボ</t>
    </rPh>
    <rPh sb="4" eb="7">
      <t>チョスイソウ</t>
    </rPh>
    <rPh sb="7" eb="9">
      <t>スイドウ</t>
    </rPh>
    <phoneticPr fontId="6"/>
  </si>
  <si>
    <t>③その他</t>
    <rPh sb="3" eb="4">
      <t>タ</t>
    </rPh>
    <phoneticPr fontId="6"/>
  </si>
  <si>
    <t>系統①</t>
    <rPh sb="0" eb="2">
      <t>ケイトウ</t>
    </rPh>
    <phoneticPr fontId="6"/>
  </si>
  <si>
    <t>系統②</t>
    <rPh sb="0" eb="2">
      <t>ケイトウ</t>
    </rPh>
    <phoneticPr fontId="6"/>
  </si>
  <si>
    <t>系統③</t>
    <rPh sb="0" eb="2">
      <t>ケイトウ</t>
    </rPh>
    <phoneticPr fontId="6"/>
  </si>
  <si>
    <t>系統④</t>
    <rPh sb="0" eb="2">
      <t>ケイトウ</t>
    </rPh>
    <phoneticPr fontId="6"/>
  </si>
  <si>
    <t>系統⑤</t>
    <rPh sb="0" eb="2">
      <t>ケイトウ</t>
    </rPh>
    <phoneticPr fontId="6"/>
  </si>
  <si>
    <t>検出されないこと</t>
    <phoneticPr fontId="6"/>
  </si>
  <si>
    <t>200mg/L以下</t>
    <phoneticPr fontId="6"/>
  </si>
  <si>
    <t>3mg/L以下</t>
    <phoneticPr fontId="6"/>
  </si>
  <si>
    <t>5度以下</t>
    <phoneticPr fontId="6"/>
  </si>
  <si>
    <t>2度以下</t>
    <phoneticPr fontId="6"/>
  </si>
  <si>
    <t>0.1mg/L以上</t>
    <phoneticPr fontId="6"/>
  </si>
  <si>
    <t>水道法水質基準による</t>
    <phoneticPr fontId="6"/>
  </si>
  <si>
    <t>異常でないこと</t>
    <phoneticPr fontId="6"/>
  </si>
  <si>
    <t>5.8以上
8.6以下</t>
    <phoneticPr fontId="6"/>
  </si>
  <si>
    <r>
      <t>採水場所</t>
    </r>
    <r>
      <rPr>
        <vertAlign val="superscript"/>
        <sz val="10.5"/>
        <rFont val="ＭＳ 明朝"/>
        <family val="1"/>
        <charset val="128"/>
      </rPr>
      <t>＊２</t>
    </r>
    <phoneticPr fontId="6"/>
  </si>
  <si>
    <r>
      <t xml:space="preserve">1,500ppm以下
</t>
    </r>
    <r>
      <rPr>
        <sz val="10"/>
        <rFont val="ＭＳ 明朝"/>
        <family val="1"/>
        <charset val="128"/>
      </rPr>
      <t>（参考：外気は400ppm前後）</t>
    </r>
    <phoneticPr fontId="6"/>
  </si>
  <si>
    <r>
      <t>mg/m</t>
    </r>
    <r>
      <rPr>
        <vertAlign val="superscript"/>
        <sz val="10.5"/>
        <rFont val="ＭＳ 明朝"/>
        <family val="1"/>
        <charset val="128"/>
      </rPr>
      <t>3</t>
    </r>
    <phoneticPr fontId="6"/>
  </si>
  <si>
    <r>
      <t>mg/m</t>
    </r>
    <r>
      <rPr>
        <vertAlign val="superscript"/>
        <sz val="10.5"/>
        <rFont val="ＭＳ 明朝"/>
        <family val="1"/>
        <charset val="128"/>
      </rPr>
      <t>3</t>
    </r>
    <phoneticPr fontId="6"/>
  </si>
  <si>
    <r>
      <t>0.10mg/m</t>
    </r>
    <r>
      <rPr>
        <vertAlign val="superscript"/>
        <sz val="10.5"/>
        <rFont val="ＭＳ 明朝"/>
        <family val="1"/>
        <charset val="128"/>
      </rPr>
      <t>3</t>
    </r>
    <r>
      <rPr>
        <sz val="10.5"/>
        <rFont val="ＭＳ 明朝"/>
        <family val="1"/>
        <charset val="128"/>
      </rPr>
      <t>以下</t>
    </r>
    <phoneticPr fontId="6"/>
  </si>
  <si>
    <r>
      <t>気　 流</t>
    </r>
    <r>
      <rPr>
        <vertAlign val="superscript"/>
        <sz val="10.5"/>
        <rFont val="ＭＳ 明朝"/>
        <family val="1"/>
        <charset val="128"/>
      </rPr>
      <t>※１</t>
    </r>
    <phoneticPr fontId="6"/>
  </si>
  <si>
    <r>
      <t>一酸化炭素</t>
    </r>
    <r>
      <rPr>
        <vertAlign val="superscript"/>
        <sz val="10.5"/>
        <rFont val="ＭＳ 明朝"/>
        <family val="1"/>
        <charset val="128"/>
      </rPr>
      <t>※２</t>
    </r>
    <phoneticPr fontId="6"/>
  </si>
  <si>
    <r>
      <t xml:space="preserve">換　　気
</t>
    </r>
    <r>
      <rPr>
        <sz val="9"/>
        <rFont val="ＭＳ 明朝"/>
        <family val="1"/>
        <charset val="128"/>
      </rPr>
      <t>（二酸化炭素）
①始業時
②15分後
③30分後
④終業時</t>
    </r>
    <phoneticPr fontId="6"/>
  </si>
  <si>
    <t>ｍ×</t>
    <phoneticPr fontId="6"/>
  </si>
  <si>
    <r>
      <t xml:space="preserve">換気の状況
</t>
    </r>
    <r>
      <rPr>
        <sz val="10"/>
        <rFont val="ＭＳ 明朝"/>
        <family val="1"/>
        <charset val="128"/>
      </rPr>
      <t>（具体的に記入）</t>
    </r>
    <phoneticPr fontId="6"/>
  </si>
  <si>
    <r>
      <t xml:space="preserve">授業の状況
</t>
    </r>
    <r>
      <rPr>
        <sz val="10"/>
        <rFont val="ＭＳ 明朝"/>
        <family val="1"/>
        <charset val="128"/>
      </rPr>
      <t>（授業の内容）</t>
    </r>
    <phoneticPr fontId="6"/>
  </si>
  <si>
    <r>
      <t>匹／ｍ</t>
    </r>
    <r>
      <rPr>
        <vertAlign val="superscript"/>
        <sz val="10.5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/>
    </r>
    <phoneticPr fontId="6"/>
  </si>
  <si>
    <r>
      <t>再検査結果</t>
    </r>
    <r>
      <rPr>
        <vertAlign val="superscript"/>
        <sz val="10.5"/>
        <rFont val="ＭＳ 明朝"/>
        <family val="1"/>
        <charset val="128"/>
      </rPr>
      <t>※</t>
    </r>
    <phoneticPr fontId="6"/>
  </si>
  <si>
    <r>
      <t xml:space="preserve">検査結果
</t>
    </r>
    <r>
      <rPr>
        <sz val="9.5"/>
        <rFont val="ＭＳ 明朝"/>
        <family val="1"/>
        <charset val="128"/>
      </rPr>
      <t>（基準：100匹/m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以下）</t>
    </r>
    <phoneticPr fontId="6"/>
  </si>
  <si>
    <t>　</t>
  </si>
  <si>
    <r>
      <t xml:space="preserve">教室内窓側
</t>
    </r>
    <r>
      <rPr>
        <sz val="10"/>
        <rFont val="ＭＳ 明朝"/>
        <family val="1"/>
        <charset val="128"/>
      </rPr>
      <t>（基準：55dB）</t>
    </r>
    <phoneticPr fontId="6"/>
  </si>
  <si>
    <r>
      <t xml:space="preserve">教室内廊下側
</t>
    </r>
    <r>
      <rPr>
        <sz val="10"/>
        <rFont val="ＭＳ 明朝"/>
        <family val="1"/>
        <charset val="128"/>
      </rPr>
      <t>（基準：55dB）</t>
    </r>
    <phoneticPr fontId="6"/>
  </si>
  <si>
    <r>
      <t xml:space="preserve">教室内窓側
</t>
    </r>
    <r>
      <rPr>
        <sz val="10"/>
        <rFont val="ＭＳ 明朝"/>
        <family val="1"/>
        <charset val="128"/>
      </rPr>
      <t>（基準：50dB）</t>
    </r>
    <phoneticPr fontId="6"/>
  </si>
  <si>
    <r>
      <t xml:space="preserve">教室内廊下側
</t>
    </r>
    <r>
      <rPr>
        <sz val="10"/>
        <rFont val="ＭＳ 明朝"/>
        <family val="1"/>
        <charset val="128"/>
      </rPr>
      <t>（基準：50dB）</t>
    </r>
    <phoneticPr fontId="6"/>
  </si>
  <si>
    <t>日常点検実施状況（給水栓水及び冷水器等から供給される水）
及びその記録の保管状況等</t>
    <phoneticPr fontId="6"/>
  </si>
  <si>
    <t>検査項目</t>
    <rPh sb="0" eb="2">
      <t>ケンサ</t>
    </rPh>
    <rPh sb="2" eb="4">
      <t>コウモク</t>
    </rPh>
    <phoneticPr fontId="6"/>
  </si>
  <si>
    <t>大　　腸　　菌</t>
    <phoneticPr fontId="6"/>
  </si>
  <si>
    <t>所　　　　　見</t>
    <phoneticPr fontId="6"/>
  </si>
  <si>
    <r>
      <t>上記以外の検査項目</t>
    </r>
    <r>
      <rPr>
        <sz val="10"/>
        <rFont val="ＭＳ 明朝"/>
        <family val="1"/>
        <charset val="128"/>
      </rPr>
      <t xml:space="preserve">
</t>
    </r>
    <r>
      <rPr>
        <sz val="9.5"/>
        <rFont val="ＭＳ 明朝"/>
        <family val="1"/>
        <charset val="128"/>
      </rPr>
      <t>（必要に応じ実施した場合）</t>
    </r>
    <phoneticPr fontId="6"/>
  </si>
  <si>
    <r>
      <t>＊１：受水槽有効容量が10ｍ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を超える場合は簡易専用水道、10ｍ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以下の場合は小規模貯水槽水道</t>
    </r>
    <phoneticPr fontId="6"/>
  </si>
  <si>
    <t>＊２：採水場所には採水場所名称を記載する。系統番号は【様式７】と合わせる。</t>
    <rPh sb="21" eb="23">
      <t>ケイトウ</t>
    </rPh>
    <phoneticPr fontId="6"/>
  </si>
  <si>
    <t>基　準</t>
    <rPh sb="0" eb="1">
      <t>モト</t>
    </rPh>
    <rPh sb="2" eb="3">
      <t>ジュン</t>
    </rPh>
    <phoneticPr fontId="6"/>
  </si>
  <si>
    <t>様式６－２</t>
    <rPh sb="0" eb="2">
      <t>ヨウシキ</t>
    </rPh>
    <phoneticPr fontId="6"/>
  </si>
  <si>
    <t>学校環境衛生検査票「飲料水（井戸水等の水質）」</t>
    <rPh sb="14" eb="16">
      <t>イド</t>
    </rPh>
    <rPh sb="17" eb="18">
      <t>トウ</t>
    </rPh>
    <phoneticPr fontId="6"/>
  </si>
  <si>
    <t>採水場所名称</t>
    <rPh sb="0" eb="2">
      <t>サイスイ</t>
    </rPh>
    <rPh sb="2" eb="4">
      <t>バショ</t>
    </rPh>
    <rPh sb="4" eb="6">
      <t>メイショウ</t>
    </rPh>
    <phoneticPr fontId="6"/>
  </si>
  <si>
    <t>日常点検実施状況及びその記録の保管状況等</t>
    <phoneticPr fontId="6"/>
  </si>
  <si>
    <t>井戸水</t>
    <rPh sb="0" eb="3">
      <t>イドミズ</t>
    </rPh>
    <phoneticPr fontId="6"/>
  </si>
  <si>
    <t>湧水</t>
    <rPh sb="0" eb="2">
      <t>ワキミズ</t>
    </rPh>
    <phoneticPr fontId="6"/>
  </si>
  <si>
    <t>沢水</t>
    <rPh sb="0" eb="1">
      <t>サワ</t>
    </rPh>
    <rPh sb="1" eb="2">
      <t>ミズ</t>
    </rPh>
    <phoneticPr fontId="6"/>
  </si>
  <si>
    <t>水源の種類</t>
    <phoneticPr fontId="6"/>
  </si>
  <si>
    <t>採水年月日</t>
    <rPh sb="2" eb="5">
      <t>ネンガッピ</t>
    </rPh>
    <phoneticPr fontId="6"/>
  </si>
  <si>
    <t>気　　　温（℃）</t>
    <rPh sb="0" eb="1">
      <t>キ</t>
    </rPh>
    <phoneticPr fontId="6"/>
  </si>
  <si>
    <t>原水・給水栓水の別</t>
    <rPh sb="0" eb="2">
      <t>ゲンスイ</t>
    </rPh>
    <rPh sb="3" eb="6">
      <t>キュウスイセン</t>
    </rPh>
    <rPh sb="6" eb="7">
      <t>スイ</t>
    </rPh>
    <rPh sb="8" eb="9">
      <t>ベツ</t>
    </rPh>
    <phoneticPr fontId="6"/>
  </si>
  <si>
    <t>水道法に規定する専用
水道が実施すべき上記
以外の水質検査項目</t>
    <phoneticPr fontId="6"/>
  </si>
  <si>
    <t>別添のとおり（検査結果を添付）</t>
    <phoneticPr fontId="6"/>
  </si>
  <si>
    <t>飲料水（水道水）</t>
    <rPh sb="0" eb="3">
      <t>インリョウスイ</t>
    </rPh>
    <rPh sb="4" eb="7">
      <t>スイドウスイ</t>
    </rPh>
    <phoneticPr fontId="6"/>
  </si>
  <si>
    <t>様式８</t>
    <rPh sb="0" eb="2">
      <t>ヨウシキ</t>
    </rPh>
    <phoneticPr fontId="6"/>
  </si>
  <si>
    <t>年</t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</si>
  <si>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</si>
  <si>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</si>
  <si>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年</t>
    <rPh sb="0" eb="1">
      <t>ネン</t>
    </rPh>
    <phoneticPr fontId="6"/>
  </si>
  <si>
    <t xml:space="preserve">基  準 </t>
    <phoneticPr fontId="6"/>
  </si>
  <si>
    <t>非該当</t>
    <rPh sb="0" eb="3">
      <t>ヒガイトウ</t>
    </rPh>
    <phoneticPr fontId="6"/>
  </si>
  <si>
    <t>学校薬剤師氏名</t>
    <phoneticPr fontId="6"/>
  </si>
  <si>
    <t>雨水</t>
    <phoneticPr fontId="6"/>
  </si>
  <si>
    <t>下水再利用水</t>
    <phoneticPr fontId="6"/>
  </si>
  <si>
    <t>その他（</t>
    <phoneticPr fontId="6"/>
  </si>
  <si>
    <t>散水</t>
  </si>
  <si>
    <t>修景</t>
  </si>
  <si>
    <t>清掃</t>
  </si>
  <si>
    <t>水洗便所</t>
  </si>
  <si>
    <t>）</t>
    <phoneticPr fontId="6"/>
  </si>
  <si>
    <t>）</t>
    <phoneticPr fontId="6"/>
  </si>
  <si>
    <t>様式１０</t>
    <rPh sb="0" eb="2">
      <t>ヨウシキ</t>
    </rPh>
    <phoneticPr fontId="6"/>
  </si>
  <si>
    <t>様式９</t>
    <rPh sb="0" eb="2">
      <t>ヨウシキ</t>
    </rPh>
    <phoneticPr fontId="6"/>
  </si>
  <si>
    <t>成分名：</t>
    <rPh sb="0" eb="2">
      <t>セイブン</t>
    </rPh>
    <rPh sb="2" eb="3">
      <t>メイ</t>
    </rPh>
    <phoneticPr fontId="6"/>
  </si>
  <si>
    <t>上水道・簡易水道</t>
  </si>
  <si>
    <t>専用水道</t>
  </si>
  <si>
    <t>専用水道以外の井戸水</t>
  </si>
  <si>
    <t>その他（　</t>
  </si>
  <si>
    <t>～</t>
    <phoneticPr fontId="6"/>
  </si>
  <si>
    <t>検査頻度</t>
    <phoneticPr fontId="6"/>
  </si>
  <si>
    <t>1mL中200ｺﾛﾆｰ以下であること</t>
    <phoneticPr fontId="6"/>
  </si>
  <si>
    <t>0.5度以下であること（0.1度以下が望ましい）</t>
    <phoneticPr fontId="6"/>
  </si>
  <si>
    <t>30日に1回</t>
    <phoneticPr fontId="6"/>
  </si>
  <si>
    <t>（</t>
    <phoneticPr fontId="6"/>
  </si>
  <si>
    <t>学校番号</t>
    <rPh sb="0" eb="2">
      <t>ガッコウ</t>
    </rPh>
    <rPh sb="2" eb="4">
      <t>バンゴウ</t>
    </rPh>
    <phoneticPr fontId="6"/>
  </si>
  <si>
    <t>学校担当者
職　氏名</t>
    <phoneticPr fontId="6"/>
  </si>
  <si>
    <t>学校薬剤師
氏　名</t>
    <phoneticPr fontId="6"/>
  </si>
  <si>
    <t>次亜塩素酸ナトリウム液</t>
    <rPh sb="0" eb="5">
      <t>ジアエンソサン</t>
    </rPh>
    <rPh sb="10" eb="11">
      <t>エキ</t>
    </rPh>
    <phoneticPr fontId="6"/>
  </si>
  <si>
    <t>次亜塩素酸カルシウム</t>
    <phoneticPr fontId="6"/>
  </si>
  <si>
    <t>塩素化イソシアヌル酸</t>
    <phoneticPr fontId="6"/>
  </si>
  <si>
    <t>検査年月日</t>
    <phoneticPr fontId="6"/>
  </si>
  <si>
    <t>検査項目</t>
    <phoneticPr fontId="6"/>
  </si>
  <si>
    <t>基　　　準</t>
    <phoneticPr fontId="6"/>
  </si>
  <si>
    <t>循環ろ過の状況</t>
    <phoneticPr fontId="6"/>
  </si>
  <si>
    <t>砂</t>
    <phoneticPr fontId="6"/>
  </si>
  <si>
    <t>けいそう土</t>
    <phoneticPr fontId="6"/>
  </si>
  <si>
    <t>カートリッジ</t>
    <phoneticPr fontId="6"/>
  </si>
  <si>
    <t>運転
時間</t>
    <phoneticPr fontId="6"/>
  </si>
  <si>
    <t>ろ過
能力</t>
    <phoneticPr fontId="6"/>
  </si>
  <si>
    <t>年</t>
    <phoneticPr fontId="6"/>
  </si>
  <si>
    <t>月</t>
    <phoneticPr fontId="6"/>
  </si>
  <si>
    <t>日</t>
    <phoneticPr fontId="6"/>
  </si>
  <si>
    <t>（</t>
    <phoneticPr fontId="6"/>
  </si>
  <si>
    <t>）</t>
    <phoneticPr fontId="6"/>
  </si>
  <si>
    <t>学校番号</t>
    <rPh sb="0" eb="2">
      <t>ガッコウ</t>
    </rPh>
    <rPh sb="2" eb="4">
      <t>バンゴウ</t>
    </rPh>
    <phoneticPr fontId="6"/>
  </si>
  <si>
    <r>
      <t>ｍ</t>
    </r>
    <r>
      <rPr>
        <vertAlign val="superscript"/>
        <sz val="10"/>
        <rFont val="ＭＳ 明朝"/>
        <family val="1"/>
        <charset val="128"/>
      </rPr>
      <t>３</t>
    </r>
    <phoneticPr fontId="6"/>
  </si>
  <si>
    <r>
      <t>ｍ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/時</t>
    </r>
    <phoneticPr fontId="6"/>
  </si>
  <si>
    <t>日</t>
    <rPh sb="0" eb="1">
      <t>ニチ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</si>
  <si>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</si>
  <si>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</si>
  <si>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　プール施設の清掃年月日</t>
    <phoneticPr fontId="6"/>
  </si>
  <si>
    <t>排水口・循環水の取り入れ口の安全性</t>
    <phoneticPr fontId="6"/>
  </si>
  <si>
    <t>所　　見</t>
    <phoneticPr fontId="6"/>
  </si>
  <si>
    <t>様式７</t>
    <rPh sb="0" eb="2">
      <t>ヨウシキ</t>
    </rPh>
    <phoneticPr fontId="6"/>
  </si>
  <si>
    <t>受水槽</t>
    <phoneticPr fontId="6"/>
  </si>
  <si>
    <t>高置水槽</t>
    <phoneticPr fontId="6"/>
  </si>
  <si>
    <t>簡易専用水道</t>
    <phoneticPr fontId="6"/>
  </si>
  <si>
    <t>小規模貯水槽水道</t>
    <phoneticPr fontId="6"/>
  </si>
  <si>
    <t>湧水</t>
    <phoneticPr fontId="6"/>
  </si>
  <si>
    <t>沢水</t>
    <phoneticPr fontId="6"/>
  </si>
  <si>
    <t>（</t>
    <phoneticPr fontId="6"/>
  </si>
  <si>
    <t>）</t>
    <phoneticPr fontId="6"/>
  </si>
  <si>
    <t>①</t>
    <phoneticPr fontId="6"/>
  </si>
  <si>
    <t>②</t>
    <phoneticPr fontId="6"/>
  </si>
  <si>
    <t>③</t>
    <phoneticPr fontId="6"/>
  </si>
  <si>
    <t>系統①</t>
    <rPh sb="0" eb="2">
      <t>ケイトウ</t>
    </rPh>
    <phoneticPr fontId="6"/>
  </si>
  <si>
    <t>系統②</t>
    <rPh sb="0" eb="2">
      <t>ケイトウ</t>
    </rPh>
    <phoneticPr fontId="6"/>
  </si>
  <si>
    <t>系統③</t>
    <rPh sb="0" eb="2">
      <t>ケイトウ</t>
    </rPh>
    <phoneticPr fontId="6"/>
  </si>
  <si>
    <t>系統④</t>
    <rPh sb="0" eb="2">
      <t>ケイトウ</t>
    </rPh>
    <phoneticPr fontId="6"/>
  </si>
  <si>
    <t>系統⑤</t>
    <rPh sb="0" eb="2">
      <t>ケイトウ</t>
    </rPh>
    <phoneticPr fontId="6"/>
  </si>
  <si>
    <t>④</t>
    <phoneticPr fontId="6"/>
  </si>
  <si>
    <t>⑤</t>
    <phoneticPr fontId="6"/>
  </si>
  <si>
    <t>系統番号</t>
    <rPh sb="0" eb="2">
      <t>ケイトウ</t>
    </rPh>
    <rPh sb="2" eb="4">
      <t>バンゴウ</t>
    </rPh>
    <phoneticPr fontId="6"/>
  </si>
  <si>
    <t>井戸水</t>
    <phoneticPr fontId="6"/>
  </si>
  <si>
    <t>有</t>
    <rPh sb="0" eb="1">
      <t>アリ</t>
    </rPh>
    <phoneticPr fontId="6"/>
  </si>
  <si>
    <t>※１</t>
    <phoneticPr fontId="6"/>
  </si>
  <si>
    <t>※２</t>
    <phoneticPr fontId="6"/>
  </si>
  <si>
    <t>※３</t>
    <phoneticPr fontId="6"/>
  </si>
  <si>
    <t>水道水を原水とする飲料水の場合は、施設の規模により追加注入する場合に設置され、水道水以外の井戸水等の場合は必ず備えること。</t>
    <phoneticPr fontId="6"/>
  </si>
  <si>
    <t>水道水以外の井戸水等の場合は、原水の水質により必要に応じて設置する。</t>
    <phoneticPr fontId="6"/>
  </si>
  <si>
    <t>その他（</t>
    <phoneticPr fontId="6"/>
  </si>
  <si>
    <t>水槽において適正に利用可能な容量（水槽の最高水位と最低水位との間に貯留される水の容量）</t>
    <phoneticPr fontId="6"/>
  </si>
  <si>
    <r>
      <t>配管、給水栓、給水ポンプ、</t>
    </r>
    <r>
      <rPr>
        <u/>
        <sz val="10.5"/>
        <rFont val="ＭＳ 明朝"/>
        <family val="1"/>
        <charset val="128"/>
      </rPr>
      <t>塩素消毒設備</t>
    </r>
    <r>
      <rPr>
        <u/>
        <vertAlign val="superscript"/>
        <sz val="10.5"/>
        <rFont val="ＭＳ 明朝"/>
        <family val="1"/>
        <charset val="128"/>
      </rPr>
      <t>※２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浄化設備</t>
    </r>
    <r>
      <rPr>
        <u/>
        <vertAlign val="superscript"/>
        <sz val="10.5"/>
        <rFont val="ＭＳ 明朝"/>
        <family val="1"/>
        <charset val="128"/>
      </rPr>
      <t>※３</t>
    </r>
    <r>
      <rPr>
        <sz val="10.5"/>
        <rFont val="ＭＳ 明朝"/>
        <family val="1"/>
        <charset val="128"/>
      </rPr>
      <t>等</t>
    </r>
    <phoneticPr fontId="6"/>
  </si>
  <si>
    <t>２ 専用水道に該当しない井戸水等を水源とする飲料水の場合</t>
    <phoneticPr fontId="6"/>
  </si>
  <si>
    <t>採取時間・気温（24時間）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</si>
  <si>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</si>
  <si>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</si>
  <si>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</si>
  <si>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改修の場合、その内容（内装の張り替えなど）：</t>
    <phoneticPr fontId="6"/>
  </si>
  <si>
    <t>時</t>
    <rPh sb="0" eb="1">
      <t>ジ</t>
    </rPh>
    <phoneticPr fontId="6"/>
  </si>
  <si>
    <t>分</t>
    <rPh sb="0" eb="1">
      <t>フン</t>
    </rPh>
    <phoneticPr fontId="6"/>
  </si>
  <si>
    <t>～</t>
    <phoneticPr fontId="6"/>
  </si>
  <si>
    <t>気温</t>
    <rPh sb="0" eb="2">
      <t>キオン</t>
    </rPh>
    <phoneticPr fontId="6"/>
  </si>
  <si>
    <t>℃</t>
    <phoneticPr fontId="6"/>
  </si>
  <si>
    <r>
      <t>μｇ／ｍ</t>
    </r>
    <r>
      <rPr>
        <vertAlign val="superscript"/>
        <sz val="10.5"/>
        <rFont val="ＭＳ 明朝"/>
        <family val="1"/>
        <charset val="128"/>
      </rPr>
      <t>３</t>
    </r>
    <phoneticPr fontId="6"/>
  </si>
  <si>
    <r>
      <t>（基準：100μg/m</t>
    </r>
    <r>
      <rPr>
        <vertAlign val="super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以下）</t>
    </r>
    <rPh sb="1" eb="3">
      <t>キジュン</t>
    </rPh>
    <rPh sb="12" eb="14">
      <t>イカ</t>
    </rPh>
    <phoneticPr fontId="6"/>
  </si>
  <si>
    <r>
      <t>（基準：260μg/m</t>
    </r>
    <r>
      <rPr>
        <vertAlign val="superscript"/>
        <sz val="9"/>
        <rFont val="ＭＳ 明朝"/>
        <family val="1"/>
        <charset val="128"/>
      </rPr>
      <t>３</t>
    </r>
    <r>
      <rPr>
        <sz val="9"/>
        <rFont val="ＭＳ 明朝"/>
        <family val="1"/>
        <charset val="128"/>
      </rPr>
      <t>以下）</t>
    </r>
    <rPh sb="1" eb="3">
      <t>キジュン</t>
    </rPh>
    <rPh sb="12" eb="14">
      <t>イカ</t>
    </rPh>
    <phoneticPr fontId="6"/>
  </si>
  <si>
    <r>
      <t>μg/m</t>
    </r>
    <r>
      <rPr>
        <vertAlign val="superscript"/>
        <sz val="10.5"/>
        <rFont val="ＭＳ 明朝"/>
        <family val="1"/>
        <charset val="128"/>
      </rPr>
      <t>３</t>
    </r>
    <phoneticPr fontId="6"/>
  </si>
  <si>
    <t>館・棟</t>
    <phoneticPr fontId="6"/>
  </si>
  <si>
    <t>階</t>
    <rPh sb="0" eb="1">
      <t>カイ</t>
    </rPh>
    <phoneticPr fontId="6"/>
  </si>
  <si>
    <t>新築・改築・改修の別：</t>
    <phoneticPr fontId="6"/>
  </si>
  <si>
    <t>新築</t>
    <phoneticPr fontId="6"/>
  </si>
  <si>
    <t>改築</t>
    <phoneticPr fontId="6"/>
  </si>
  <si>
    <t>改修</t>
    <phoneticPr fontId="6"/>
  </si>
  <si>
    <t>新築等の年月：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</si>
  <si>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</si>
  <si>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</si>
  <si>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整備物品：</t>
    <phoneticPr fontId="6"/>
  </si>
  <si>
    <t>台数：</t>
    <phoneticPr fontId="6"/>
  </si>
  <si>
    <t>台</t>
    <phoneticPr fontId="6"/>
  </si>
  <si>
    <t>机</t>
    <phoneticPr fontId="6"/>
  </si>
  <si>
    <t>イス</t>
    <phoneticPr fontId="6"/>
  </si>
  <si>
    <t>コンピュータ</t>
    <phoneticPr fontId="6"/>
  </si>
  <si>
    <t>その他（</t>
    <phoneticPr fontId="6"/>
  </si>
  <si>
    <t>）</t>
    <phoneticPr fontId="6"/>
  </si>
  <si>
    <t>整備年月：</t>
    <phoneticPr fontId="6"/>
  </si>
  <si>
    <t>木造</t>
    <phoneticPr fontId="6"/>
  </si>
  <si>
    <t>鉄筋コンクリート</t>
    <phoneticPr fontId="6"/>
  </si>
  <si>
    <t>鉄骨プレハブ</t>
    <phoneticPr fontId="6"/>
  </si>
  <si>
    <t>その他（</t>
    <phoneticPr fontId="6"/>
  </si>
  <si>
    <r>
      <t xml:space="preserve">新たな備品の
整備状況
</t>
    </r>
    <r>
      <rPr>
        <sz val="8.5"/>
        <rFont val="ＭＳ 明朝"/>
        <family val="1"/>
        <charset val="128"/>
      </rPr>
      <t>（該当する場合に記入）</t>
    </r>
    <rPh sb="9" eb="11">
      <t>ジョウキョウ</t>
    </rPh>
    <rPh sb="20" eb="22">
      <t>キニュウ</t>
    </rPh>
    <phoneticPr fontId="6"/>
  </si>
  <si>
    <r>
      <t xml:space="preserve">新築・改築・改修の
状況
</t>
    </r>
    <r>
      <rPr>
        <sz val="8.5"/>
        <rFont val="ＭＳ 明朝"/>
        <family val="1"/>
        <charset val="128"/>
      </rPr>
      <t>（該当する場合に記入）</t>
    </r>
    <rPh sb="10" eb="12">
      <t>ジョウキョウ</t>
    </rPh>
    <phoneticPr fontId="6"/>
  </si>
  <si>
    <t>過去の検査結果</t>
    <phoneticPr fontId="6"/>
  </si>
  <si>
    <t>同じ教室で過去に検査を
行っている場合、直近の
結果を記入</t>
    <phoneticPr fontId="6"/>
  </si>
  <si>
    <t>＊及び＊＊は、それぞれ同じ日時となること。</t>
    <rPh sb="1" eb="2">
      <t>オヨ</t>
    </rPh>
    <rPh sb="11" eb="12">
      <t>ドウ</t>
    </rPh>
    <rPh sb="13" eb="15">
      <t>ニチジ</t>
    </rPh>
    <phoneticPr fontId="6"/>
  </si>
  <si>
    <t>検査結果</t>
    <phoneticPr fontId="6"/>
  </si>
  <si>
    <t>日</t>
    <rPh sb="0" eb="1">
      <t>ニチ</t>
    </rPh>
    <phoneticPr fontId="6"/>
  </si>
  <si>
    <t>（</t>
    <phoneticPr fontId="6"/>
  </si>
  <si>
    <t>全開</t>
    <phoneticPr fontId="6"/>
  </si>
  <si>
    <t>一部開</t>
    <phoneticPr fontId="6"/>
  </si>
  <si>
    <t>（</t>
    <phoneticPr fontId="6"/>
  </si>
  <si>
    <t>Ｗ</t>
    <phoneticPr fontId="6"/>
  </si>
  <si>
    <t>×</t>
    <phoneticPr fontId="6"/>
  </si>
  <si>
    <t>灯</t>
    <rPh sb="0" eb="1">
      <t>トウ</t>
    </rPh>
    <phoneticPr fontId="6"/>
  </si>
  <si>
    <t>＝</t>
    <phoneticPr fontId="6"/>
  </si>
  <si>
    <t>：１</t>
    <phoneticPr fontId="6"/>
  </si>
  <si>
    <t>時</t>
    <rPh sb="0" eb="1">
      <t>ジ</t>
    </rPh>
    <phoneticPr fontId="6"/>
  </si>
  <si>
    <t>分</t>
    <rPh sb="0" eb="1">
      <t>フン</t>
    </rPh>
    <phoneticPr fontId="6"/>
  </si>
  <si>
    <t>最大･最小の比</t>
    <phoneticPr fontId="6"/>
  </si>
  <si>
    <t>まぶしさ</t>
    <phoneticPr fontId="6"/>
  </si>
  <si>
    <t>（黒板の外側15°以内の範囲に輝きの強い光源の有無）</t>
  </si>
  <si>
    <t>まぶしさ</t>
    <phoneticPr fontId="6"/>
  </si>
  <si>
    <t>（見え方を妨害するような光沢、窓・電灯の映り込みの有無）</t>
  </si>
  <si>
    <t>循環ろ過装置の処理水（度）</t>
    <rPh sb="11" eb="12">
      <t>ド</t>
    </rPh>
    <phoneticPr fontId="6"/>
  </si>
  <si>
    <t>0.2mg/L以下であることが望ましい</t>
    <phoneticPr fontId="6"/>
  </si>
  <si>
    <t>総トリハロメタン（mg/L）</t>
    <phoneticPr fontId="6"/>
  </si>
  <si>
    <t>濁　　　度（度）</t>
    <rPh sb="6" eb="7">
      <t>ド</t>
    </rPh>
    <phoneticPr fontId="6"/>
  </si>
  <si>
    <t>0.4mg/L以上であること。1.0mg/L以下であることが望ましい。
（プールの対角線上3点（A,B,C）の水面下20cm付近について測定する。）</t>
    <phoneticPr fontId="6"/>
  </si>
  <si>
    <t>遊離残留
塩素
（mg/L）</t>
    <phoneticPr fontId="6"/>
  </si>
  <si>
    <t>所見</t>
    <phoneticPr fontId="6"/>
  </si>
  <si>
    <t>300ルクス以上であること。
500ルクス以上であることが望ましい。
最大照度と最小照度の比は20:1を超えないこと。10:1を超えないことが望ましい。</t>
    <phoneticPr fontId="6"/>
  </si>
  <si>
    <t>10
cm</t>
    <phoneticPr fontId="6"/>
  </si>
  <si>
    <t>30cm</t>
    <phoneticPr fontId="6"/>
  </si>
  <si>
    <t>1m</t>
    <phoneticPr fontId="6"/>
  </si>
  <si>
    <r>
      <t xml:space="preserve">黒　　板
</t>
    </r>
    <r>
      <rPr>
        <sz val="8"/>
        <rFont val="ＭＳ 明朝"/>
        <family val="1"/>
        <charset val="128"/>
      </rPr>
      <t>（垂直面照度を測定）</t>
    </r>
    <phoneticPr fontId="6"/>
  </si>
  <si>
    <r>
      <t xml:space="preserve">教　　室
</t>
    </r>
    <r>
      <rPr>
        <sz val="8"/>
        <rFont val="ＭＳ 明朝"/>
        <family val="1"/>
        <charset val="128"/>
      </rPr>
      <t>机上で水平
照度を測定</t>
    </r>
    <phoneticPr fontId="6"/>
  </si>
  <si>
    <t>給水源の種類</t>
    <rPh sb="0" eb="2">
      <t>キュウスイ</t>
    </rPh>
    <rPh sb="2" eb="3">
      <t>ゲン</t>
    </rPh>
    <rPh sb="4" eb="6">
      <t>シュルイ</t>
    </rPh>
    <phoneticPr fontId="6"/>
  </si>
  <si>
    <t>0.1（結合は0.4）mg/L以上であること</t>
    <phoneticPr fontId="6"/>
  </si>
  <si>
    <r>
      <t>遊離残留塩素</t>
    </r>
    <r>
      <rPr>
        <sz val="10"/>
        <rFont val="ＭＳ 明朝"/>
        <family val="1"/>
        <charset val="128"/>
      </rPr>
      <t>（mg/L）</t>
    </r>
    <phoneticPr fontId="6"/>
  </si>
  <si>
    <t>その他（</t>
    <phoneticPr fontId="6"/>
  </si>
  <si>
    <r>
      <t>有効容量</t>
    </r>
    <r>
      <rPr>
        <vertAlign val="superscript"/>
        <sz val="10.5"/>
        <rFont val="ＭＳ 明朝"/>
        <family val="1"/>
        <charset val="128"/>
      </rPr>
      <t>※１</t>
    </r>
    <r>
      <rPr>
        <sz val="9.5"/>
        <rFont val="ＭＳ 明朝"/>
        <family val="1"/>
        <charset val="128"/>
      </rPr>
      <t>（ｍ</t>
    </r>
    <r>
      <rPr>
        <vertAlign val="superscript"/>
        <sz val="9.5"/>
        <rFont val="ＭＳ 明朝"/>
        <family val="1"/>
        <charset val="128"/>
      </rPr>
      <t>３</t>
    </r>
    <r>
      <rPr>
        <sz val="9.5"/>
        <rFont val="ＭＳ 明朝"/>
        <family val="1"/>
        <charset val="128"/>
      </rPr>
      <t>）</t>
    </r>
    <phoneticPr fontId="6"/>
  </si>
  <si>
    <t>上水道・簡易水道</t>
    <rPh sb="0" eb="3">
      <t>ジョウスイドウ</t>
    </rPh>
    <rPh sb="4" eb="6">
      <t>カンイ</t>
    </rPh>
    <rPh sb="6" eb="8">
      <t>スイドウ</t>
    </rPh>
    <phoneticPr fontId="6"/>
  </si>
  <si>
    <t>（具体的に入力）</t>
    <rPh sb="1" eb="4">
      <t>グタイテキ</t>
    </rPh>
    <rPh sb="5" eb="7">
      <t>ニュウリョク</t>
    </rPh>
    <phoneticPr fontId="6"/>
  </si>
  <si>
    <t>（課程：</t>
    <rPh sb="1" eb="3">
      <t>カテイ</t>
    </rPh>
    <phoneticPr fontId="6"/>
  </si>
  <si>
    <t>プール</t>
    <phoneticPr fontId="6"/>
  </si>
  <si>
    <t>①上水道・簡易水道</t>
    <rPh sb="1" eb="4">
      <t>ジョウスイドウ</t>
    </rPh>
    <rPh sb="5" eb="7">
      <t>カンイ</t>
    </rPh>
    <rPh sb="7" eb="9">
      <t>スイドウ</t>
    </rPh>
    <phoneticPr fontId="6"/>
  </si>
  <si>
    <t>②専用水道</t>
    <rPh sb="1" eb="3">
      <t>センヨウ</t>
    </rPh>
    <rPh sb="3" eb="5">
      <t>スイドウ</t>
    </rPh>
    <phoneticPr fontId="6"/>
  </si>
  <si>
    <t>④その他</t>
    <rPh sb="3" eb="4">
      <t>タ</t>
    </rPh>
    <phoneticPr fontId="6"/>
  </si>
  <si>
    <t>(1)給水源の種類</t>
    <rPh sb="3" eb="5">
      <t>キュウスイ</t>
    </rPh>
    <rPh sb="5" eb="6">
      <t>ゲン</t>
    </rPh>
    <rPh sb="7" eb="9">
      <t>シュルイ</t>
    </rPh>
    <phoneticPr fontId="6"/>
  </si>
  <si>
    <t>(2)ろ材の種類</t>
    <rPh sb="4" eb="5">
      <t>ザイ</t>
    </rPh>
    <rPh sb="6" eb="8">
      <t>シュルイ</t>
    </rPh>
    <phoneticPr fontId="6"/>
  </si>
  <si>
    <t>①砂</t>
    <rPh sb="1" eb="2">
      <t>スナ</t>
    </rPh>
    <phoneticPr fontId="6"/>
  </si>
  <si>
    <t>②けいそう土</t>
    <rPh sb="5" eb="6">
      <t>ド</t>
    </rPh>
    <phoneticPr fontId="6"/>
  </si>
  <si>
    <t>③カートリッジ</t>
    <phoneticPr fontId="6"/>
  </si>
  <si>
    <t>学校名</t>
    <rPh sb="0" eb="2">
      <t>ガッコウ</t>
    </rPh>
    <rPh sb="2" eb="3">
      <t>メイ</t>
    </rPh>
    <phoneticPr fontId="6"/>
  </si>
  <si>
    <t>校舎の場合、校舎名まで入力</t>
    <phoneticPr fontId="6"/>
  </si>
  <si>
    <t>該当するものに「●」を入力
（ドロップダウンリストから入力）</t>
    <rPh sb="0" eb="2">
      <t>ガイトウ</t>
    </rPh>
    <rPh sb="11" eb="13">
      <t>ニュウリョク</t>
    </rPh>
    <rPh sb="27" eb="29">
      <t>ニュウリョク</t>
    </rPh>
    <phoneticPr fontId="6"/>
  </si>
  <si>
    <t>給水源の種類を具体的に入力</t>
    <rPh sb="0" eb="2">
      <t>キュウスイ</t>
    </rPh>
    <rPh sb="2" eb="3">
      <t>ゲン</t>
    </rPh>
    <rPh sb="4" eb="6">
      <t>シュルイ</t>
    </rPh>
    <rPh sb="7" eb="10">
      <t>グタイテキ</t>
    </rPh>
    <rPh sb="11" eb="13">
      <t>ニュウリョク</t>
    </rPh>
    <phoneticPr fontId="6"/>
  </si>
  <si>
    <t>該当するものに「●」を入力
（ドロップダウンリストから入力）</t>
    <phoneticPr fontId="6"/>
  </si>
  <si>
    <t>ろ材の種類を具体的に入力</t>
    <rPh sb="1" eb="2">
      <t>ザイ</t>
    </rPh>
    <rPh sb="3" eb="5">
      <t>シュルイ</t>
    </rPh>
    <rPh sb="6" eb="9">
      <t>グタイテキ</t>
    </rPh>
    <rPh sb="10" eb="12">
      <t>ニュウリョク</t>
    </rPh>
    <phoneticPr fontId="6"/>
  </si>
  <si>
    <t>該当するものに「●」を入力、複数選択可
（ドロップダウンリストから入力）</t>
    <rPh sb="0" eb="2">
      <t>ガイトウ</t>
    </rPh>
    <rPh sb="11" eb="13">
      <t>ニュウリョク</t>
    </rPh>
    <rPh sb="14" eb="16">
      <t>フクスウ</t>
    </rPh>
    <rPh sb="16" eb="18">
      <t>センタク</t>
    </rPh>
    <rPh sb="18" eb="19">
      <t>カ</t>
    </rPh>
    <rPh sb="33" eb="35">
      <t>ニュウリョク</t>
    </rPh>
    <phoneticPr fontId="6"/>
  </si>
  <si>
    <t>No.</t>
    <phoneticPr fontId="6"/>
  </si>
  <si>
    <t>項目</t>
    <rPh sb="0" eb="2">
      <t>コウモク</t>
    </rPh>
    <phoneticPr fontId="6"/>
  </si>
  <si>
    <t>入力欄</t>
    <rPh sb="0" eb="2">
      <t>ニュウリョク</t>
    </rPh>
    <rPh sb="2" eb="3">
      <t>ラン</t>
    </rPh>
    <phoneticPr fontId="6"/>
  </si>
  <si>
    <t>留意事項</t>
    <rPh sb="0" eb="2">
      <t>リュウイ</t>
    </rPh>
    <rPh sb="2" eb="4">
      <t>ジコウ</t>
    </rPh>
    <phoneticPr fontId="6"/>
  </si>
  <si>
    <r>
      <t>③</t>
    </r>
    <r>
      <rPr>
        <sz val="10"/>
        <rFont val="ＭＳ Ｐゴシック"/>
        <family val="3"/>
        <charset val="128"/>
      </rPr>
      <t>専用水道以外の井戸水</t>
    </r>
    <rPh sb="1" eb="3">
      <t>センヨウ</t>
    </rPh>
    <rPh sb="3" eb="5">
      <t>スイドウ</t>
    </rPh>
    <rPh sb="5" eb="7">
      <t>イガイ</t>
    </rPh>
    <rPh sb="8" eb="11">
      <t>イドミズ</t>
    </rPh>
    <phoneticPr fontId="6"/>
  </si>
  <si>
    <t>全開 ・ 一部開 ・ 閉</t>
    <phoneticPr fontId="6"/>
  </si>
  <si>
    <t>無</t>
    <rPh sb="0" eb="1">
      <t>ナシ</t>
    </rPh>
    <phoneticPr fontId="6"/>
  </si>
  <si>
    <t>稼動　・　停止</t>
    <phoneticPr fontId="6"/>
  </si>
  <si>
    <t>有　 ・ 　無</t>
    <phoneticPr fontId="6"/>
  </si>
  <si>
    <t>周辺の清潔度</t>
    <phoneticPr fontId="6"/>
  </si>
  <si>
    <t>適 ・ 不適</t>
    <rPh sb="0" eb="1">
      <t>テキ</t>
    </rPh>
    <phoneticPr fontId="6"/>
  </si>
  <si>
    <t>適　・　不適</t>
    <rPh sb="0" eb="1">
      <t>テキ</t>
    </rPh>
    <phoneticPr fontId="6"/>
  </si>
  <si>
    <t>適　 ・ 　不適</t>
    <rPh sb="0" eb="1">
      <t>テキ</t>
    </rPh>
    <phoneticPr fontId="6"/>
  </si>
  <si>
    <t>有　・　無</t>
    <rPh sb="0" eb="1">
      <t>アリ</t>
    </rPh>
    <phoneticPr fontId="6"/>
  </si>
  <si>
    <t>有　 ・ 　無</t>
    <rPh sb="0" eb="1">
      <t>アリ</t>
    </rPh>
    <phoneticPr fontId="6"/>
  </si>
  <si>
    <t>名 称：</t>
    <rPh sb="0" eb="1">
      <t>ナ</t>
    </rPh>
    <rPh sb="2" eb="3">
      <t>ショウ</t>
    </rPh>
    <phoneticPr fontId="6"/>
  </si>
  <si>
    <r>
      <t>無 ・ 有（</t>
    </r>
    <r>
      <rPr>
        <sz val="10"/>
        <rFont val="ＭＳ 明朝"/>
        <family val="1"/>
        <charset val="128"/>
      </rPr>
      <t xml:space="preserve"> 使用・未使用 </t>
    </r>
    <r>
      <rPr>
        <sz val="10.5"/>
        <rFont val="ＭＳ 明朝"/>
        <family val="1"/>
        <charset val="128"/>
      </rPr>
      <t>）</t>
    </r>
    <phoneticPr fontId="6"/>
  </si>
  <si>
    <r>
      <t xml:space="preserve">無 ・ 有（ </t>
    </r>
    <r>
      <rPr>
        <sz val="10"/>
        <rFont val="ＭＳ 明朝"/>
        <family val="1"/>
        <charset val="128"/>
      </rPr>
      <t>専用・兼用</t>
    </r>
    <r>
      <rPr>
        <sz val="10.5"/>
        <rFont val="ＭＳ 明朝"/>
        <family val="1"/>
        <charset val="128"/>
      </rPr>
      <t xml:space="preserve"> ）</t>
    </r>
    <phoneticPr fontId="6"/>
  </si>
  <si>
    <t>適 ・ 不適</t>
    <phoneticPr fontId="6"/>
  </si>
  <si>
    <t>非該当</t>
    <rPh sb="0" eb="1">
      <t>ヒ</t>
    </rPh>
    <phoneticPr fontId="6"/>
  </si>
  <si>
    <t>日）</t>
    <rPh sb="0" eb="1">
      <t>ニチ</t>
    </rPh>
    <phoneticPr fontId="6"/>
  </si>
  <si>
    <t>無 ・ 有</t>
    <phoneticPr fontId="6"/>
  </si>
  <si>
    <t>無　・　有</t>
    <phoneticPr fontId="6"/>
  </si>
  <si>
    <t>全閉 ）</t>
    <phoneticPr fontId="6"/>
  </si>
  <si>
    <t>有　・　無</t>
    <rPh sb="0" eb="1">
      <t>アリ</t>
    </rPh>
    <rPh sb="4" eb="5">
      <t>ナシ</t>
    </rPh>
    <phoneticPr fontId="6"/>
  </si>
  <si>
    <t>無　・　有</t>
    <rPh sb="0" eb="1">
      <t>ナシ</t>
    </rPh>
    <phoneticPr fontId="6"/>
  </si>
  <si>
    <t>（</t>
    <phoneticPr fontId="6"/>
  </si>
  <si>
    <t>寝具　 ・ 　カーペット　 ・ 　畳　 ・ 　その他</t>
    <rPh sb="0" eb="2">
      <t>シング</t>
    </rPh>
    <phoneticPr fontId="6"/>
  </si>
  <si>
    <t>有　 ・ 　無</t>
    <phoneticPr fontId="6"/>
  </si>
  <si>
    <t>ドロップダウンリストから、「全日・夜定・昼定・通信」の別を入力</t>
    <rPh sb="14" eb="15">
      <t>ゼン</t>
    </rPh>
    <rPh sb="15" eb="16">
      <t>ニチ</t>
    </rPh>
    <rPh sb="17" eb="18">
      <t>ヤ</t>
    </rPh>
    <rPh sb="18" eb="19">
      <t>テイ</t>
    </rPh>
    <rPh sb="20" eb="21">
      <t>ヒル</t>
    </rPh>
    <rPh sb="21" eb="22">
      <t>テイ</t>
    </rPh>
    <rPh sb="23" eb="25">
      <t>ツウシン</t>
    </rPh>
    <rPh sb="27" eb="28">
      <t>ベツ</t>
    </rPh>
    <rPh sb="29" eb="31">
      <t>ニュウリョク</t>
    </rPh>
    <phoneticPr fontId="6"/>
  </si>
  <si>
    <r>
      <t>燃焼器具</t>
    </r>
    <r>
      <rPr>
        <sz val="10.5"/>
        <rFont val="ＭＳ 明朝"/>
        <family val="1"/>
        <charset val="128"/>
      </rPr>
      <t xml:space="preserve">の使用
</t>
    </r>
    <r>
      <rPr>
        <sz val="9"/>
        <rFont val="ＭＳ 明朝"/>
        <family val="1"/>
        <charset val="128"/>
      </rPr>
      <t>（暖房機器稼働の場合）</t>
    </r>
    <phoneticPr fontId="6"/>
  </si>
  <si>
    <t>①</t>
    <phoneticPr fontId="6"/>
  </si>
  <si>
    <t>②</t>
    <phoneticPr fontId="6"/>
  </si>
  <si>
    <t>①普　通　教　室</t>
    <phoneticPr fontId="6"/>
  </si>
  <si>
    <t>①普 通 教 室</t>
    <phoneticPr fontId="6"/>
  </si>
  <si>
    <t>②特 別 教 室</t>
    <rPh sb="1" eb="2">
      <t>トク</t>
    </rPh>
    <rPh sb="3" eb="4">
      <t>ベツ</t>
    </rPh>
    <phoneticPr fontId="6"/>
  </si>
  <si>
    <t>②特　別　教　室</t>
    <phoneticPr fontId="6"/>
  </si>
  <si>
    <t>その他（</t>
    <rPh sb="2" eb="3">
      <t>タ</t>
    </rPh>
    <phoneticPr fontId="6"/>
  </si>
  <si>
    <t>）</t>
    <phoneticPr fontId="6"/>
  </si>
  <si>
    <t>・ 無</t>
    <rPh sb="2" eb="3">
      <t>ナシ</t>
    </rPh>
    <phoneticPr fontId="6"/>
  </si>
  <si>
    <t>適　・　不適</t>
    <phoneticPr fontId="6"/>
  </si>
  <si>
    <t>課程【高等学校のみ】</t>
    <rPh sb="0" eb="2">
      <t>カテイ</t>
    </rPh>
    <rPh sb="3" eb="5">
      <t>コウトウ</t>
    </rPh>
    <rPh sb="5" eb="7">
      <t>ガッコウ</t>
    </rPh>
    <phoneticPr fontId="6"/>
  </si>
  <si>
    <t>学校担当者</t>
    <rPh sb="0" eb="2">
      <t>ガッコウ</t>
    </rPh>
    <rPh sb="2" eb="5">
      <t>タントウシャ</t>
    </rPh>
    <phoneticPr fontId="6"/>
  </si>
  <si>
    <t>雑用水</t>
    <rPh sb="0" eb="3">
      <t>ザツヨウスイ</t>
    </rPh>
    <phoneticPr fontId="6"/>
  </si>
  <si>
    <t>飲料水（井水等）</t>
    <rPh sb="0" eb="3">
      <t>インリョウスイ</t>
    </rPh>
    <rPh sb="4" eb="5">
      <t>イ</t>
    </rPh>
    <rPh sb="5" eb="6">
      <t>スイ</t>
    </rPh>
    <rPh sb="6" eb="7">
      <t>トウ</t>
    </rPh>
    <phoneticPr fontId="6"/>
  </si>
  <si>
    <t>①井戸水</t>
    <rPh sb="1" eb="4">
      <t>イドミズ</t>
    </rPh>
    <phoneticPr fontId="6"/>
  </si>
  <si>
    <t>②湧水</t>
    <rPh sb="1" eb="3">
      <t>ワキミズ</t>
    </rPh>
    <phoneticPr fontId="6"/>
  </si>
  <si>
    <t>③沢水</t>
    <rPh sb="1" eb="2">
      <t>サワ</t>
    </rPh>
    <rPh sb="2" eb="3">
      <t>ミズ</t>
    </rPh>
    <phoneticPr fontId="6"/>
  </si>
  <si>
    <t>④その他</t>
    <rPh sb="3" eb="4">
      <t>タ</t>
    </rPh>
    <phoneticPr fontId="6"/>
  </si>
  <si>
    <t>(1)利用原水の種類</t>
    <rPh sb="3" eb="5">
      <t>リヨウ</t>
    </rPh>
    <rPh sb="5" eb="7">
      <t>ゲンスイ</t>
    </rPh>
    <rPh sb="8" eb="10">
      <t>シュルイ</t>
    </rPh>
    <phoneticPr fontId="6"/>
  </si>
  <si>
    <t>①雨水</t>
    <rPh sb="1" eb="3">
      <t>ウスイ</t>
    </rPh>
    <phoneticPr fontId="6"/>
  </si>
  <si>
    <t>②下水再利用水</t>
    <rPh sb="1" eb="3">
      <t>ゲスイ</t>
    </rPh>
    <rPh sb="3" eb="6">
      <t>サイリヨウ</t>
    </rPh>
    <rPh sb="6" eb="7">
      <t>スイ</t>
    </rPh>
    <phoneticPr fontId="6"/>
  </si>
  <si>
    <t>(2)利用種別</t>
    <rPh sb="3" eb="5">
      <t>リヨウ</t>
    </rPh>
    <rPh sb="5" eb="7">
      <t>シュベツ</t>
    </rPh>
    <phoneticPr fontId="6"/>
  </si>
  <si>
    <t>①散水</t>
    <rPh sb="1" eb="3">
      <t>サンスイ</t>
    </rPh>
    <phoneticPr fontId="6"/>
  </si>
  <si>
    <t>②修景</t>
    <rPh sb="1" eb="2">
      <t>シュウ</t>
    </rPh>
    <rPh sb="2" eb="3">
      <t>ケイ</t>
    </rPh>
    <phoneticPr fontId="6"/>
  </si>
  <si>
    <t>③清掃</t>
    <rPh sb="1" eb="3">
      <t>セイソウ</t>
    </rPh>
    <phoneticPr fontId="6"/>
  </si>
  <si>
    <t>④水洗便所</t>
    <rPh sb="1" eb="3">
      <t>スイセン</t>
    </rPh>
    <rPh sb="3" eb="5">
      <t>ベンジョ</t>
    </rPh>
    <phoneticPr fontId="6"/>
  </si>
  <si>
    <t>該当するものに「●」を入力
（ドロップダウンリストから入力）</t>
    <phoneticPr fontId="6"/>
  </si>
  <si>
    <t>⑤その他</t>
    <rPh sb="3" eb="4">
      <t>タ</t>
    </rPh>
    <phoneticPr fontId="6"/>
  </si>
  <si>
    <r>
      <t>その他</t>
    </r>
    <r>
      <rPr>
        <sz val="10"/>
        <rFont val="ＭＳ 明朝"/>
        <family val="1"/>
        <charset val="128"/>
      </rPr>
      <t>（</t>
    </r>
    <phoneticPr fontId="6"/>
  </si>
  <si>
    <t>職</t>
    <rPh sb="0" eb="1">
      <t>ショク</t>
    </rPh>
    <phoneticPr fontId="6"/>
  </si>
  <si>
    <t>氏名</t>
    <rPh sb="0" eb="2">
      <t>シメイ</t>
    </rPh>
    <phoneticPr fontId="6"/>
  </si>
  <si>
    <t>日、１日</t>
    <rPh sb="0" eb="1">
      <t>ニチ</t>
    </rPh>
    <rPh sb="3" eb="4">
      <t>ニチ</t>
    </rPh>
    <phoneticPr fontId="6"/>
  </si>
  <si>
    <t>日実施</t>
    <rPh sb="0" eb="1">
      <t>ニチ</t>
    </rPh>
    <phoneticPr fontId="6"/>
  </si>
  <si>
    <t>日確認</t>
    <rPh sb="0" eb="1">
      <t>ニチ</t>
    </rPh>
    <phoneticPr fontId="6"/>
  </si>
  <si>
    <t>使用期間中
に1回</t>
    <phoneticPr fontId="6"/>
  </si>
  <si>
    <t>プール
の容量</t>
    <phoneticPr fontId="6"/>
  </si>
  <si>
    <t>（県プール条例では、ネジ・ボルト等で固定された堅固な格子鉄蓋･金網は二重であること）</t>
    <phoneticPr fontId="6"/>
  </si>
  <si>
    <t>（県プール条例では、プール本体及び循環系統内の水の全容量を１日の運転時間当たり４回以上循環させる能力を有すること）</t>
    <phoneticPr fontId="6"/>
  </si>
  <si>
    <t>所　　　　見</t>
    <phoneticPr fontId="6"/>
  </si>
  <si>
    <t>該当するものに「●」を入力
（ドロップダウンリストから入力）</t>
    <phoneticPr fontId="6"/>
  </si>
  <si>
    <t>原水の種類を具体的に入力</t>
    <rPh sb="0" eb="2">
      <t>ゲンスイ</t>
    </rPh>
    <rPh sb="3" eb="5">
      <t>シュルイ</t>
    </rPh>
    <rPh sb="6" eb="9">
      <t>グタイテキ</t>
    </rPh>
    <rPh sb="10" eb="12">
      <t>ニュウリョク</t>
    </rPh>
    <phoneticPr fontId="6"/>
  </si>
  <si>
    <t>用途を具体的に入力</t>
    <rPh sb="0" eb="2">
      <t>ヨウト</t>
    </rPh>
    <rPh sb="3" eb="6">
      <t>グタイテキ</t>
    </rPh>
    <rPh sb="7" eb="9">
      <t>ニュウリョク</t>
    </rPh>
    <phoneticPr fontId="6"/>
  </si>
  <si>
    <t>学校名</t>
    <phoneticPr fontId="6"/>
  </si>
  <si>
    <t>17～28℃</t>
    <phoneticPr fontId="6"/>
  </si>
  <si>
    <t>300ルクス以上であること。
500ルクス以上であることが望ましい。
最大照度と最小照度の比は20:1を超えないこと。10:1を超えないことが望ましい。
コンピュータを使用する教室等の机上の照度は500～1000ルクス程度が望ましい。</t>
    <rPh sb="84" eb="86">
      <t>シヨウ</t>
    </rPh>
    <phoneticPr fontId="6"/>
  </si>
  <si>
    <r>
      <t>給水源の種類</t>
    </r>
    <r>
      <rPr>
        <vertAlign val="superscript"/>
        <sz val="10.5"/>
        <rFont val="ＭＳ 明朝"/>
        <family val="1"/>
        <charset val="128"/>
      </rPr>
      <t xml:space="preserve">＊１
</t>
    </r>
    <r>
      <rPr>
        <sz val="10"/>
        <rFont val="ＭＳ 明朝"/>
        <family val="1"/>
        <charset val="128"/>
      </rPr>
      <t>（複数選択可）</t>
    </r>
    <rPh sb="12" eb="14">
      <t>センタク</t>
    </rPh>
    <phoneticPr fontId="6"/>
  </si>
  <si>
    <t>有機物（全有機炭素
（ＴＯＣ）の量）（mg/L）</t>
    <rPh sb="0" eb="3">
      <t>ユウキブツ</t>
    </rPh>
    <rPh sb="16" eb="17">
      <t>リョウ</t>
    </rPh>
    <phoneticPr fontId="6"/>
  </si>
  <si>
    <t>(適・不適)</t>
    <rPh sb="1" eb="2">
      <t>テキ</t>
    </rPh>
    <rPh sb="3" eb="5">
      <t>フテキ</t>
    </rPh>
    <phoneticPr fontId="6"/>
  </si>
  <si>
    <t>結果</t>
    <rPh sb="0" eb="2">
      <t>ケッカ</t>
    </rPh>
    <phoneticPr fontId="6"/>
  </si>
  <si>
    <t>１ 水道水を水源とする飲料水の場合（複数選択可）</t>
    <phoneticPr fontId="6"/>
  </si>
  <si>
    <t>有機物等（過マンガン酸カリウム消費量）（mg/L）</t>
    <rPh sb="5" eb="6">
      <t>カ</t>
    </rPh>
    <rPh sb="10" eb="11">
      <t>サン</t>
    </rPh>
    <rPh sb="15" eb="18">
      <t>ショウヒリョウ</t>
    </rPh>
    <phoneticPr fontId="6"/>
  </si>
  <si>
    <t>12mg/L以下であること</t>
    <phoneticPr fontId="6"/>
  </si>
  <si>
    <t>腰洗槽の衛生、安全性</t>
    <phoneticPr fontId="6"/>
  </si>
  <si>
    <t>適 ・ 不適 ・ 腰洗槽なし</t>
    <rPh sb="0" eb="1">
      <t>テキ</t>
    </rPh>
    <phoneticPr fontId="6"/>
  </si>
  <si>
    <t>排水の状況（残留塩素を低濃度にする等の適切な処理）</t>
    <phoneticPr fontId="6"/>
  </si>
  <si>
    <t>空気中の二酸化炭素（1,500ppm以下が望ましい。）</t>
    <rPh sb="0" eb="3">
      <t>クウキチュウ</t>
    </rPh>
    <rPh sb="4" eb="7">
      <t>ニサンカ</t>
    </rPh>
    <rPh sb="7" eb="9">
      <t>タンソ</t>
    </rPh>
    <rPh sb="18" eb="20">
      <t>イカ</t>
    </rPh>
    <rPh sb="21" eb="22">
      <t>ノゾ</t>
    </rPh>
    <phoneticPr fontId="6"/>
  </si>
  <si>
    <t>空気中の塩素ガス（0.5ppm以下が望ましい）</t>
    <rPh sb="0" eb="3">
      <t>クウキチュウ</t>
    </rPh>
    <rPh sb="4" eb="6">
      <t>エンソ</t>
    </rPh>
    <rPh sb="15" eb="17">
      <t>イカ</t>
    </rPh>
    <rPh sb="18" eb="19">
      <t>ノゾ</t>
    </rPh>
    <phoneticPr fontId="6"/>
  </si>
  <si>
    <t>水平面照度（200lx以上が望ましい）</t>
    <rPh sb="0" eb="3">
      <t>スイヘイメン</t>
    </rPh>
    <rPh sb="3" eb="5">
      <t>ショウド</t>
    </rPh>
    <rPh sb="11" eb="13">
      <t>イジョウ</t>
    </rPh>
    <rPh sb="14" eb="15">
      <t>ノゾ</t>
    </rPh>
    <phoneticPr fontId="6"/>
  </si>
  <si>
    <t>適 ・ 不適 ・ 非該当</t>
    <rPh sb="0" eb="1">
      <t>テキ</t>
    </rPh>
    <rPh sb="4" eb="6">
      <t>フテキ</t>
    </rPh>
    <rPh sb="9" eb="12">
      <t>ヒガイトウ</t>
    </rPh>
    <phoneticPr fontId="6"/>
  </si>
  <si>
    <t>屋内プールの場合</t>
    <rPh sb="0" eb="2">
      <t>オクナイ</t>
    </rPh>
    <rPh sb="6" eb="8">
      <t>バアイ</t>
    </rPh>
    <phoneticPr fontId="6"/>
  </si>
  <si>
    <t>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</si>
</sst>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vertAlign val="superscript"/>
      <sz val="9.5"/>
      <name val="ＭＳ 明朝"/>
      <family val="1"/>
      <charset val="128"/>
    </font>
    <font>
      <sz val="10.5"/>
      <name val="ＭＳ Ｐ明朝"/>
      <family val="1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10.5"/>
      <name val="ＭＳ 明朝"/>
      <family val="1"/>
      <charset val="128"/>
    </font>
    <font>
      <u/>
      <vertAlign val="superscript"/>
      <sz val="10.5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FFFF"/>
        <bgColor indexed="64"/>
      </patternFill>
    </fill>
    <fill>
      <patternFill patternType="solid">
        <fgColor theme="0" tint="-0.14999847407452621"/>
        <bgColor indexed="64"/>
      </patternFill>
    </fill>
  </fills>
  <borders count="1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56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6" xfId="0" applyFont="1" applyBorder="1" applyAlignment="1">
      <alignment horizontal="distributed" vertical="center" inden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26" xfId="0" applyFont="1" applyBorder="1" applyAlignment="1">
      <alignment horizontal="distributed" vertical="center" indent="1"/>
    </xf>
    <xf numFmtId="0" fontId="7" fillId="0" borderId="68" xfId="0" applyFont="1" applyBorder="1" applyAlignment="1">
      <alignment horizontal="distributed" vertical="center" wrapText="1" indent="1"/>
    </xf>
    <xf numFmtId="0" fontId="7" fillId="0" borderId="68" xfId="0" applyFont="1" applyBorder="1" applyAlignment="1">
      <alignment horizontal="distributed" vertical="center" indent="1"/>
    </xf>
    <xf numFmtId="0" fontId="7" fillId="0" borderId="67" xfId="0" applyFont="1" applyBorder="1" applyAlignment="1">
      <alignment vertical="center"/>
    </xf>
    <xf numFmtId="0" fontId="7" fillId="0" borderId="70" xfId="0" applyFont="1" applyBorder="1" applyAlignment="1">
      <alignment horizontal="distributed" vertical="center" indent="1"/>
    </xf>
    <xf numFmtId="0" fontId="12" fillId="0" borderId="59" xfId="0" applyFont="1" applyBorder="1">
      <alignment vertical="center"/>
    </xf>
    <xf numFmtId="0" fontId="7" fillId="0" borderId="72" xfId="0" applyFont="1" applyBorder="1" applyAlignment="1">
      <alignment horizontal="distributed" vertical="center" wrapText="1" indent="1"/>
    </xf>
    <xf numFmtId="0" fontId="7" fillId="0" borderId="79" xfId="0" applyFont="1" applyBorder="1" applyAlignment="1">
      <alignment horizontal="distributed" vertical="center" wrapText="1" indent="1"/>
    </xf>
    <xf numFmtId="0" fontId="7" fillId="0" borderId="54" xfId="0" applyFont="1" applyBorder="1" applyAlignment="1">
      <alignment horizontal="distributed" vertical="center" wrapText="1" indent="1"/>
    </xf>
    <xf numFmtId="0" fontId="7" fillId="0" borderId="74" xfId="0" applyFont="1" applyBorder="1" applyAlignment="1">
      <alignment horizontal="distributed" vertical="center" wrapText="1" indent="1"/>
    </xf>
    <xf numFmtId="0" fontId="4" fillId="0" borderId="59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0" borderId="56" xfId="0" applyFont="1" applyBorder="1" applyAlignment="1">
      <alignment horizontal="distributed" vertical="center" indent="1"/>
    </xf>
    <xf numFmtId="0" fontId="7" fillId="0" borderId="26" xfId="0" applyFont="1" applyBorder="1" applyAlignment="1">
      <alignment horizontal="distributed" vertical="center" indent="1"/>
    </xf>
    <xf numFmtId="0" fontId="7" fillId="0" borderId="56" xfId="0" applyFont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 indent="1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6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7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 shrinkToFit="1"/>
    </xf>
    <xf numFmtId="0" fontId="2" fillId="0" borderId="4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45" xfId="0" applyFont="1" applyBorder="1">
      <alignment vertical="center"/>
    </xf>
    <xf numFmtId="0" fontId="4" fillId="0" borderId="4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7" fillId="0" borderId="59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140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5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4" fillId="0" borderId="58" xfId="0" applyFont="1" applyBorder="1" applyAlignment="1">
      <alignment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6" xfId="0" applyFont="1" applyBorder="1" applyAlignment="1">
      <alignment horizontal="distributed" vertical="center" indent="1"/>
    </xf>
    <xf numFmtId="0" fontId="7" fillId="0" borderId="26" xfId="0" applyFont="1" applyBorder="1" applyAlignment="1">
      <alignment horizontal="distributed" vertical="center" indent="1"/>
    </xf>
    <xf numFmtId="0" fontId="7" fillId="0" borderId="27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 indent="1"/>
    </xf>
    <xf numFmtId="0" fontId="7" fillId="0" borderId="56" xfId="0" applyFont="1" applyBorder="1" applyAlignment="1">
      <alignment horizontal="distributed" vertical="center" indent="1"/>
    </xf>
    <xf numFmtId="0" fontId="7" fillId="0" borderId="26" xfId="0" applyFont="1" applyBorder="1" applyAlignment="1">
      <alignment horizontal="distributed" vertical="center" indent="1"/>
    </xf>
    <xf numFmtId="0" fontId="7" fillId="0" borderId="2" xfId="0" applyFont="1" applyBorder="1" applyAlignment="1">
      <alignment vertical="center" shrinkToFit="1"/>
    </xf>
    <xf numFmtId="0" fontId="4" fillId="0" borderId="56" xfId="0" applyFont="1" applyBorder="1">
      <alignment vertical="center"/>
    </xf>
    <xf numFmtId="0" fontId="7" fillId="0" borderId="149" xfId="0" applyFont="1" applyBorder="1" applyAlignment="1">
      <alignment horizontal="distributed" vertical="center" indent="1"/>
    </xf>
    <xf numFmtId="0" fontId="7" fillId="0" borderId="119" xfId="0" applyFont="1" applyBorder="1" applyAlignment="1">
      <alignment horizontal="distributed" vertical="center" indent="1"/>
    </xf>
    <xf numFmtId="0" fontId="7" fillId="0" borderId="97" xfId="0" applyFont="1" applyBorder="1" applyAlignment="1">
      <alignment horizontal="distributed" vertical="center" indent="1"/>
    </xf>
    <xf numFmtId="0" fontId="7" fillId="0" borderId="26" xfId="0" applyFont="1" applyBorder="1" applyAlignment="1">
      <alignment horizontal="center" vertical="center" shrinkToFit="1"/>
    </xf>
    <xf numFmtId="0" fontId="4" fillId="0" borderId="58" xfId="0" applyFont="1" applyBorder="1">
      <alignment vertical="center"/>
    </xf>
    <xf numFmtId="0" fontId="2" fillId="0" borderId="0" xfId="0" applyFont="1" applyFill="1">
      <alignment vertical="center"/>
    </xf>
    <xf numFmtId="0" fontId="4" fillId="0" borderId="46" xfId="0" applyFont="1" applyFill="1" applyBorder="1" applyAlignment="1" applyProtection="1">
      <alignment vertical="center"/>
      <protection hidden="1"/>
    </xf>
    <xf numFmtId="0" fontId="4" fillId="0" borderId="8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7" fillId="2" borderId="160" xfId="0" applyFont="1" applyFill="1" applyBorder="1" applyAlignment="1">
      <alignment horizontal="center" vertical="center"/>
    </xf>
    <xf numFmtId="0" fontId="7" fillId="2" borderId="98" xfId="0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left" vertical="center" indent="1"/>
    </xf>
    <xf numFmtId="0" fontId="0" fillId="0" borderId="51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164" xfId="0" applyBorder="1">
      <alignment vertical="center"/>
    </xf>
    <xf numFmtId="0" fontId="0" fillId="0" borderId="166" xfId="0" applyBorder="1">
      <alignment vertical="center"/>
    </xf>
    <xf numFmtId="0" fontId="0" fillId="0" borderId="16" xfId="0" applyBorder="1">
      <alignment vertical="center"/>
    </xf>
    <xf numFmtId="0" fontId="0" fillId="0" borderId="85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7" fillId="0" borderId="45" xfId="0" applyFont="1" applyBorder="1" applyAlignment="1">
      <alignment vertical="center"/>
    </xf>
    <xf numFmtId="0" fontId="4" fillId="0" borderId="111" xfId="0" applyFont="1" applyBorder="1" applyAlignment="1">
      <alignment vertical="center"/>
    </xf>
    <xf numFmtId="0" fontId="4" fillId="0" borderId="10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0" borderId="45" xfId="0" applyFont="1" applyBorder="1" applyAlignment="1">
      <alignment horizontal="right" vertical="center"/>
    </xf>
    <xf numFmtId="0" fontId="7" fillId="0" borderId="81" xfId="0" applyFont="1" applyBorder="1" applyAlignment="1">
      <alignment vertical="center"/>
    </xf>
    <xf numFmtId="0" fontId="5" fillId="0" borderId="81" xfId="0" applyFont="1" applyBorder="1" applyAlignment="1">
      <alignment horizontal="right" vertical="center"/>
    </xf>
    <xf numFmtId="0" fontId="4" fillId="0" borderId="176" xfId="0" applyFont="1" applyBorder="1" applyAlignment="1">
      <alignment vertical="center"/>
    </xf>
    <xf numFmtId="0" fontId="0" fillId="0" borderId="25" xfId="0" applyBorder="1">
      <alignment vertical="center"/>
    </xf>
    <xf numFmtId="0" fontId="0" fillId="0" borderId="159" xfId="0" applyBorder="1">
      <alignment vertical="center"/>
    </xf>
    <xf numFmtId="0" fontId="0" fillId="0" borderId="178" xfId="0" applyBorder="1">
      <alignment vertical="center"/>
    </xf>
    <xf numFmtId="0" fontId="0" fillId="0" borderId="179" xfId="0" applyBorder="1">
      <alignment vertical="center"/>
    </xf>
    <xf numFmtId="0" fontId="0" fillId="0" borderId="182" xfId="0" applyBorder="1" applyAlignment="1">
      <alignment vertical="center"/>
    </xf>
    <xf numFmtId="0" fontId="7" fillId="2" borderId="2" xfId="0" applyFont="1" applyFill="1" applyBorder="1" applyAlignment="1">
      <alignment vertical="center" shrinkToFit="1"/>
    </xf>
    <xf numFmtId="0" fontId="7" fillId="2" borderId="145" xfId="0" applyFont="1" applyFill="1" applyBorder="1" applyAlignment="1">
      <alignment horizontal="center" vertical="center"/>
    </xf>
    <xf numFmtId="0" fontId="0" fillId="0" borderId="184" xfId="0" applyBorder="1" applyAlignment="1">
      <alignment vertical="center"/>
    </xf>
    <xf numFmtId="0" fontId="0" fillId="0" borderId="188" xfId="0" applyBorder="1" applyAlignment="1">
      <alignment vertical="center"/>
    </xf>
    <xf numFmtId="0" fontId="0" fillId="0" borderId="50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7" fillId="4" borderId="144" xfId="0" applyFont="1" applyFill="1" applyBorder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4" fillId="0" borderId="44" xfId="0" applyFont="1" applyBorder="1" applyAlignment="1"/>
    <xf numFmtId="0" fontId="0" fillId="2" borderId="165" xfId="0" applyFill="1" applyBorder="1" applyProtection="1">
      <alignment vertical="center"/>
      <protection locked="0"/>
    </xf>
    <xf numFmtId="0" fontId="0" fillId="2" borderId="167" xfId="0" applyFill="1" applyBorder="1" applyProtection="1">
      <alignment vertical="center"/>
      <protection locked="0"/>
    </xf>
    <xf numFmtId="0" fontId="0" fillId="2" borderId="168" xfId="0" applyFill="1" applyBorder="1" applyProtection="1">
      <alignment vertical="center"/>
      <protection locked="0"/>
    </xf>
    <xf numFmtId="0" fontId="0" fillId="2" borderId="169" xfId="0" applyFill="1" applyBorder="1" applyProtection="1">
      <alignment vertical="center"/>
      <protection locked="0"/>
    </xf>
    <xf numFmtId="0" fontId="0" fillId="2" borderId="185" xfId="0" applyFill="1" applyBorder="1" applyProtection="1">
      <alignment vertical="center"/>
      <protection locked="0"/>
    </xf>
    <xf numFmtId="0" fontId="0" fillId="2" borderId="180" xfId="0" applyFill="1" applyBorder="1" applyProtection="1">
      <alignment vertical="center"/>
      <protection locked="0"/>
    </xf>
    <xf numFmtId="0" fontId="0" fillId="2" borderId="190" xfId="0" applyFill="1" applyBorder="1" applyProtection="1">
      <alignment vertical="center"/>
      <protection locked="0"/>
    </xf>
    <xf numFmtId="0" fontId="0" fillId="2" borderId="189" xfId="0" applyFill="1" applyBorder="1" applyProtection="1">
      <alignment vertical="center"/>
      <protection locked="0"/>
    </xf>
    <xf numFmtId="0" fontId="0" fillId="0" borderId="191" xfId="0" applyBorder="1" applyAlignment="1">
      <alignment horizontal="left" vertical="center" indent="1"/>
    </xf>
    <xf numFmtId="0" fontId="0" fillId="0" borderId="192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188" xfId="0" applyBorder="1">
      <alignment vertical="center"/>
    </xf>
    <xf numFmtId="0" fontId="0" fillId="0" borderId="15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81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83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87" xfId="0" applyBorder="1" applyAlignment="1">
      <alignment vertical="center" wrapText="1"/>
    </xf>
    <xf numFmtId="0" fontId="0" fillId="0" borderId="186" xfId="0" applyBorder="1" applyAlignment="1">
      <alignment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0" borderId="100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163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59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59" xfId="0" applyFill="1" applyBorder="1" applyAlignment="1" applyProtection="1">
      <alignment horizontal="left" vertical="center"/>
      <protection locked="0"/>
    </xf>
    <xf numFmtId="0" fontId="0" fillId="2" borderId="166" xfId="0" applyFill="1" applyBorder="1" applyAlignment="1" applyProtection="1">
      <alignment vertical="center"/>
      <protection locked="0"/>
    </xf>
    <xf numFmtId="0" fontId="0" fillId="2" borderId="161" xfId="0" applyFill="1" applyBorder="1" applyAlignment="1" applyProtection="1">
      <alignment vertical="center"/>
      <protection locked="0"/>
    </xf>
    <xf numFmtId="0" fontId="0" fillId="2" borderId="139" xfId="0" applyFill="1" applyBorder="1" applyAlignment="1" applyProtection="1">
      <alignment vertical="center"/>
      <protection locked="0"/>
    </xf>
    <xf numFmtId="0" fontId="0" fillId="2" borderId="58" xfId="0" applyFill="1" applyBorder="1" applyAlignment="1" applyProtection="1">
      <alignment vertical="center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7" fillId="0" borderId="4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2" borderId="47" xfId="0" applyFont="1" applyFill="1" applyBorder="1" applyAlignment="1" applyProtection="1">
      <alignment horizontal="left" vertical="center" indent="1" shrinkToFit="1"/>
      <protection hidden="1"/>
    </xf>
    <xf numFmtId="0" fontId="2" fillId="2" borderId="31" xfId="0" applyFont="1" applyFill="1" applyBorder="1" applyAlignment="1" applyProtection="1">
      <alignment horizontal="left" vertical="center" indent="1" shrinkToFit="1"/>
      <protection hidden="1"/>
    </xf>
    <xf numFmtId="0" fontId="2" fillId="2" borderId="48" xfId="0" applyFont="1" applyFill="1" applyBorder="1" applyAlignment="1" applyProtection="1">
      <alignment horizontal="left" vertical="center" indent="1" shrinkToFit="1"/>
      <protection hidden="1"/>
    </xf>
    <xf numFmtId="0" fontId="2" fillId="0" borderId="8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38" fontId="2" fillId="0" borderId="1" xfId="1" applyFont="1" applyBorder="1" applyAlignment="1" applyProtection="1">
      <alignment horizontal="center" vertical="center"/>
      <protection locked="0"/>
    </xf>
    <xf numFmtId="38" fontId="2" fillId="0" borderId="2" xfId="1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7" fillId="0" borderId="8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2" fillId="0" borderId="63" xfId="0" applyFont="1" applyBorder="1" applyAlignment="1" applyProtection="1">
      <alignment vertical="center" wrapText="1"/>
      <protection locked="0"/>
    </xf>
    <xf numFmtId="0" fontId="2" fillId="0" borderId="64" xfId="0" applyFont="1" applyBorder="1" applyAlignment="1" applyProtection="1">
      <alignment vertical="center" wrapText="1"/>
      <protection locked="0"/>
    </xf>
    <xf numFmtId="0" fontId="2" fillId="0" borderId="65" xfId="0" applyFont="1" applyBorder="1" applyAlignment="1" applyProtection="1">
      <alignment vertical="center" wrapText="1"/>
      <protection locked="0"/>
    </xf>
    <xf numFmtId="0" fontId="7" fillId="2" borderId="34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left" vertical="center" indent="1" shrinkToFit="1"/>
      <protection hidden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38" fontId="2" fillId="0" borderId="11" xfId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2" fillId="0" borderId="10" xfId="1" applyFont="1" applyBorder="1" applyAlignment="1" applyProtection="1">
      <alignment horizontal="center" vertical="center"/>
      <protection locked="0"/>
    </xf>
    <xf numFmtId="38" fontId="2" fillId="0" borderId="7" xfId="1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83" xfId="0" applyFont="1" applyBorder="1" applyAlignment="1" applyProtection="1">
      <alignment horizontal="center" vertical="center" shrinkToFit="1"/>
      <protection locked="0"/>
    </xf>
    <xf numFmtId="0" fontId="2" fillId="0" borderId="84" xfId="0" applyFont="1" applyBorder="1" applyAlignment="1" applyProtection="1">
      <alignment horizontal="center" vertical="center" shrinkToFit="1"/>
      <protection locked="0"/>
    </xf>
    <xf numFmtId="0" fontId="2" fillId="0" borderId="51" xfId="0" applyFont="1" applyBorder="1" applyAlignment="1" applyProtection="1">
      <alignment horizontal="center" vertical="center" shrinkToFit="1"/>
      <protection locked="0"/>
    </xf>
    <xf numFmtId="0" fontId="2" fillId="0" borderId="45" xfId="0" applyFont="1" applyBorder="1" applyAlignment="1" applyProtection="1">
      <alignment horizontal="center" vertical="center" shrinkToFit="1"/>
      <protection locked="0"/>
    </xf>
    <xf numFmtId="0" fontId="2" fillId="0" borderId="8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4" fillId="0" borderId="22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left" vertical="center" indent="1" shrinkToFit="1"/>
      <protection hidden="1"/>
    </xf>
    <xf numFmtId="0" fontId="2" fillId="2" borderId="22" xfId="0" applyFont="1" applyFill="1" applyBorder="1" applyAlignment="1" applyProtection="1">
      <alignment horizontal="left" vertical="center" indent="1" shrinkToFit="1"/>
      <protection hidden="1"/>
    </xf>
    <xf numFmtId="0" fontId="7" fillId="0" borderId="83" xfId="0" applyFont="1" applyBorder="1" applyAlignment="1">
      <alignment horizontal="right" vertical="center"/>
    </xf>
    <xf numFmtId="0" fontId="7" fillId="0" borderId="81" xfId="0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45" xfId="0" applyFont="1" applyBorder="1" applyAlignment="1">
      <alignment horizontal="right" vertical="center"/>
    </xf>
    <xf numFmtId="0" fontId="2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92" xfId="0" applyFont="1" applyBorder="1" applyAlignment="1">
      <alignment vertical="center" wrapText="1"/>
    </xf>
    <xf numFmtId="0" fontId="2" fillId="0" borderId="93" xfId="0" applyFont="1" applyBorder="1" applyAlignment="1">
      <alignment vertical="center" wrapText="1"/>
    </xf>
    <xf numFmtId="0" fontId="2" fillId="0" borderId="94" xfId="0" applyFont="1" applyBorder="1" applyAlignment="1">
      <alignment vertical="center" wrapText="1"/>
    </xf>
    <xf numFmtId="0" fontId="2" fillId="0" borderId="69" xfId="0" applyFont="1" applyBorder="1" applyAlignment="1">
      <alignment vertical="center" wrapText="1"/>
    </xf>
    <xf numFmtId="0" fontId="2" fillId="0" borderId="171" xfId="0" applyFont="1" applyBorder="1" applyAlignment="1">
      <alignment vertical="center" wrapText="1"/>
    </xf>
    <xf numFmtId="0" fontId="7" fillId="0" borderId="150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 wrapText="1"/>
    </xf>
    <xf numFmtId="0" fontId="7" fillId="0" borderId="173" xfId="0" applyFont="1" applyBorder="1" applyAlignment="1">
      <alignment horizontal="distributed" vertical="center" indent="2"/>
    </xf>
    <xf numFmtId="0" fontId="7" fillId="0" borderId="67" xfId="0" applyFont="1" applyBorder="1" applyAlignment="1">
      <alignment horizontal="distributed" vertical="center" indent="2"/>
    </xf>
    <xf numFmtId="0" fontId="7" fillId="0" borderId="174" xfId="0" applyFont="1" applyBorder="1" applyAlignment="1">
      <alignment horizontal="distributed" vertical="center" indent="2"/>
    </xf>
    <xf numFmtId="0" fontId="7" fillId="0" borderId="170" xfId="0" applyFont="1" applyBorder="1" applyAlignment="1">
      <alignment horizontal="distributed" vertical="center" wrapText="1" indent="2"/>
    </xf>
    <xf numFmtId="0" fontId="7" fillId="0" borderId="93" xfId="0" applyFont="1" applyBorder="1" applyAlignment="1">
      <alignment horizontal="distributed" vertical="center" wrapText="1" indent="2"/>
    </xf>
    <xf numFmtId="0" fontId="7" fillId="0" borderId="171" xfId="0" applyFont="1" applyBorder="1" applyAlignment="1">
      <alignment horizontal="distributed" vertical="center" wrapText="1" indent="2"/>
    </xf>
    <xf numFmtId="0" fontId="7" fillId="0" borderId="2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161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62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" vertical="center"/>
    </xf>
    <xf numFmtId="0" fontId="7" fillId="0" borderId="17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5" xfId="0" applyFont="1" applyBorder="1" applyAlignment="1">
      <alignment horizontal="center" vertical="center"/>
    </xf>
    <xf numFmtId="0" fontId="7" fillId="0" borderId="153" xfId="0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17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2" xfId="0" applyFont="1" applyBorder="1" applyAlignment="1">
      <alignment horizontal="center" vertical="center" wrapText="1"/>
    </xf>
    <xf numFmtId="0" fontId="7" fillId="0" borderId="155" xfId="0" applyFont="1" applyBorder="1" applyAlignment="1">
      <alignment horizontal="center" vertical="center" wrapText="1"/>
    </xf>
    <xf numFmtId="0" fontId="4" fillId="0" borderId="152" xfId="0" applyFont="1" applyBorder="1" applyAlignment="1">
      <alignment horizontal="right" vertical="center"/>
    </xf>
    <xf numFmtId="0" fontId="4" fillId="0" borderId="153" xfId="0" applyFont="1" applyBorder="1" applyAlignment="1">
      <alignment horizontal="right" vertical="center"/>
    </xf>
    <xf numFmtId="0" fontId="4" fillId="0" borderId="153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10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7" fillId="0" borderId="13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140" xfId="0" applyFont="1" applyBorder="1" applyAlignment="1">
      <alignment horizontal="right" vertical="center" indent="1"/>
    </xf>
    <xf numFmtId="0" fontId="2" fillId="0" borderId="137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right" vertical="center" indent="1"/>
    </xf>
    <xf numFmtId="0" fontId="2" fillId="0" borderId="2" xfId="0" applyFont="1" applyBorder="1" applyAlignment="1">
      <alignment horizontal="right" vertical="center" indent="1"/>
    </xf>
    <xf numFmtId="0" fontId="7" fillId="0" borderId="140" xfId="0" applyFont="1" applyBorder="1" applyAlignment="1">
      <alignment horizontal="center" vertical="center"/>
    </xf>
    <xf numFmtId="0" fontId="7" fillId="0" borderId="137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14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44" xfId="0" applyFont="1" applyBorder="1" applyAlignment="1">
      <alignment horizontal="left" vertical="center"/>
    </xf>
    <xf numFmtId="0" fontId="7" fillId="0" borderId="44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indent="1" shrinkToFit="1"/>
    </xf>
    <xf numFmtId="0" fontId="2" fillId="2" borderId="2" xfId="0" applyFont="1" applyFill="1" applyBorder="1" applyAlignment="1">
      <alignment horizontal="left" vertical="center" indent="1" shrinkToFit="1"/>
    </xf>
    <xf numFmtId="0" fontId="7" fillId="0" borderId="0" xfId="0" applyFont="1" applyBorder="1" applyAlignment="1">
      <alignment vertical="center" shrinkToFit="1"/>
    </xf>
    <xf numFmtId="0" fontId="7" fillId="0" borderId="45" xfId="0" applyFont="1" applyBorder="1" applyAlignment="1">
      <alignment horizontal="distributed" vertical="center"/>
    </xf>
    <xf numFmtId="0" fontId="7" fillId="0" borderId="45" xfId="0" applyFont="1" applyBorder="1" applyAlignment="1">
      <alignment horizontal="center" vertical="center" shrinkToFit="1"/>
    </xf>
    <xf numFmtId="0" fontId="7" fillId="0" borderId="86" xfId="0" applyFont="1" applyBorder="1" applyAlignment="1">
      <alignment vertical="center"/>
    </xf>
    <xf numFmtId="0" fontId="7" fillId="0" borderId="49" xfId="0" applyFont="1" applyBorder="1" applyAlignment="1">
      <alignment horizontal="distributed" vertical="center"/>
    </xf>
    <xf numFmtId="0" fontId="7" fillId="0" borderId="44" xfId="0" applyFont="1" applyBorder="1" applyAlignment="1">
      <alignment horizontal="distributed" vertical="center"/>
    </xf>
    <xf numFmtId="0" fontId="7" fillId="0" borderId="51" xfId="0" applyFont="1" applyBorder="1" applyAlignment="1">
      <alignment horizontal="distributed" vertical="center"/>
    </xf>
    <xf numFmtId="0" fontId="2" fillId="0" borderId="4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left" vertical="center" indent="1" shrinkToFit="1"/>
    </xf>
    <xf numFmtId="0" fontId="7" fillId="0" borderId="45" xfId="0" applyFont="1" applyBorder="1" applyAlignment="1">
      <alignment horizontal="left" vertical="center" indent="1" shrinkToFit="1"/>
    </xf>
    <xf numFmtId="0" fontId="7" fillId="0" borderId="86" xfId="0" applyFont="1" applyBorder="1" applyAlignment="1">
      <alignment horizontal="left" vertical="center" indent="1" shrinkToFit="1"/>
    </xf>
    <xf numFmtId="0" fontId="7" fillId="0" borderId="24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0" fontId="7" fillId="0" borderId="147" xfId="0" applyFont="1" applyBorder="1" applyAlignment="1">
      <alignment horizontal="distributed" vertical="center" indent="1"/>
    </xf>
    <xf numFmtId="0" fontId="7" fillId="0" borderId="23" xfId="0" applyFont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left" vertical="center" indent="1" shrinkToFit="1"/>
    </xf>
    <xf numFmtId="0" fontId="7" fillId="0" borderId="117" xfId="0" applyFont="1" applyBorder="1" applyAlignment="1">
      <alignment horizontal="distributed" vertical="center" indent="1"/>
    </xf>
    <xf numFmtId="0" fontId="7" fillId="0" borderId="115" xfId="0" applyFont="1" applyBorder="1" applyAlignment="1">
      <alignment horizontal="distributed" vertical="center" indent="1"/>
    </xf>
    <xf numFmtId="0" fontId="7" fillId="0" borderId="16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138" xfId="0" applyFont="1" applyBorder="1" applyAlignment="1">
      <alignment horizontal="distributed" vertical="center" indent="1"/>
    </xf>
    <xf numFmtId="0" fontId="7" fillId="0" borderId="141" xfId="0" applyFont="1" applyBorder="1" applyAlignment="1">
      <alignment horizontal="distributed" vertical="center" indent="1"/>
    </xf>
    <xf numFmtId="0" fontId="7" fillId="0" borderId="100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7" fillId="0" borderId="85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7" fillId="0" borderId="100" xfId="0" applyFont="1" applyBorder="1" applyAlignment="1">
      <alignment horizontal="distributed" vertical="center" wrapText="1" indent="1"/>
    </xf>
    <xf numFmtId="0" fontId="7" fillId="0" borderId="12" xfId="0" applyFont="1" applyBorder="1" applyAlignment="1">
      <alignment horizontal="distributed" vertical="center" wrapText="1" indent="1"/>
    </xf>
    <xf numFmtId="0" fontId="7" fillId="0" borderId="16" xfId="0" applyFont="1" applyBorder="1" applyAlignment="1">
      <alignment horizontal="distributed" vertical="center" wrapText="1" indent="1"/>
    </xf>
    <xf numFmtId="0" fontId="7" fillId="0" borderId="5" xfId="0" applyFont="1" applyBorder="1" applyAlignment="1">
      <alignment horizontal="distributed" vertical="center" wrapText="1" indent="1"/>
    </xf>
    <xf numFmtId="0" fontId="7" fillId="0" borderId="85" xfId="0" applyFont="1" applyBorder="1" applyAlignment="1">
      <alignment horizontal="distributed" vertical="center" wrapText="1" indent="1"/>
    </xf>
    <xf numFmtId="0" fontId="7" fillId="0" borderId="8" xfId="0" applyFont="1" applyBorder="1" applyAlignment="1">
      <alignment horizontal="distributed" vertical="center" wrapText="1" indent="1"/>
    </xf>
    <xf numFmtId="0" fontId="7" fillId="0" borderId="24" xfId="0" applyFont="1" applyBorder="1" applyAlignment="1">
      <alignment horizontal="center" vertical="center"/>
    </xf>
    <xf numFmtId="0" fontId="7" fillId="0" borderId="100" xfId="0" applyFont="1" applyBorder="1" applyAlignment="1">
      <alignment horizontal="distributed" wrapText="1" indent="1"/>
    </xf>
    <xf numFmtId="0" fontId="7" fillId="0" borderId="12" xfId="0" applyFont="1" applyBorder="1" applyAlignment="1">
      <alignment horizontal="distributed" wrapText="1" indent="1"/>
    </xf>
    <xf numFmtId="0" fontId="5" fillId="0" borderId="1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85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0" borderId="44" xfId="0" applyFont="1" applyBorder="1" applyAlignment="1">
      <alignment horizontal="distributed" vertical="center" indent="1"/>
    </xf>
    <xf numFmtId="0" fontId="7" fillId="0" borderId="49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51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7" fillId="0" borderId="59" xfId="0" applyFont="1" applyBorder="1" applyAlignment="1">
      <alignment horizontal="left" vertical="center" indent="2"/>
    </xf>
    <xf numFmtId="0" fontId="7" fillId="0" borderId="14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9" xfId="0" applyFont="1" applyBorder="1" applyAlignment="1">
      <alignment horizontal="distributed" vertical="center" indent="1"/>
    </xf>
    <xf numFmtId="0" fontId="7" fillId="0" borderId="91" xfId="0" applyFont="1" applyBorder="1" applyAlignment="1">
      <alignment horizontal="distributed" vertical="center" inden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right" vertical="center" indent="2"/>
    </xf>
    <xf numFmtId="0" fontId="2" fillId="0" borderId="2" xfId="0" applyFont="1" applyBorder="1" applyAlignment="1">
      <alignment horizontal="right" vertical="center" indent="2"/>
    </xf>
    <xf numFmtId="0" fontId="7" fillId="0" borderId="125" xfId="0" applyFont="1" applyBorder="1" applyAlignment="1">
      <alignment horizontal="distributed" vertical="center" indent="1"/>
    </xf>
    <xf numFmtId="0" fontId="7" fillId="0" borderId="111" xfId="0" applyFont="1" applyBorder="1" applyAlignment="1">
      <alignment horizontal="distributed" vertical="center" indent="1"/>
    </xf>
    <xf numFmtId="0" fontId="7" fillId="0" borderId="126" xfId="0" applyFont="1" applyBorder="1" applyAlignment="1">
      <alignment horizontal="distributed" vertical="center" indent="1"/>
    </xf>
    <xf numFmtId="0" fontId="7" fillId="0" borderId="49" xfId="0" applyFont="1" applyBorder="1" applyAlignment="1">
      <alignment horizontal="distributed" vertical="center" indent="1"/>
    </xf>
    <xf numFmtId="0" fontId="2" fillId="0" borderId="125" xfId="0" applyFont="1" applyBorder="1" applyAlignment="1">
      <alignment horizontal="left" vertical="center" indent="1" shrinkToFit="1"/>
    </xf>
    <xf numFmtId="0" fontId="2" fillId="0" borderId="111" xfId="0" applyFont="1" applyBorder="1" applyAlignment="1">
      <alignment horizontal="left" vertical="center" indent="1" shrinkToFit="1"/>
    </xf>
    <xf numFmtId="0" fontId="2" fillId="0" borderId="112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59" xfId="0" applyFont="1" applyFill="1" applyBorder="1" applyAlignment="1">
      <alignment horizontal="left" vertical="center" indent="1" shrinkToFit="1"/>
    </xf>
    <xf numFmtId="0" fontId="2" fillId="2" borderId="21" xfId="0" applyFont="1" applyFill="1" applyBorder="1" applyAlignment="1">
      <alignment horizontal="left" vertical="center" indent="1" shrinkToFit="1"/>
    </xf>
    <xf numFmtId="0" fontId="2" fillId="2" borderId="22" xfId="0" applyFont="1" applyFill="1" applyBorder="1" applyAlignment="1">
      <alignment horizontal="left" vertical="center" indent="1" shrinkToFit="1"/>
    </xf>
    <xf numFmtId="0" fontId="2" fillId="2" borderId="46" xfId="0" applyFont="1" applyFill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 shrinkToFit="1"/>
    </xf>
    <xf numFmtId="0" fontId="2" fillId="0" borderId="59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45" xfId="0" applyFont="1" applyBorder="1" applyAlignment="1">
      <alignment vertical="center" shrinkToFit="1"/>
    </xf>
    <xf numFmtId="0" fontId="2" fillId="0" borderId="49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66" xfId="0" applyFont="1" applyBorder="1" applyAlignment="1">
      <alignment horizontal="right" vertical="center" indent="2"/>
    </xf>
    <xf numFmtId="0" fontId="2" fillId="0" borderId="67" xfId="0" applyFont="1" applyBorder="1" applyAlignment="1">
      <alignment horizontal="right" vertical="center" indent="2"/>
    </xf>
    <xf numFmtId="0" fontId="7" fillId="0" borderId="67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59" xfId="0" applyFont="1" applyBorder="1" applyAlignment="1">
      <alignment horizontal="left" vertical="center" indent="1"/>
    </xf>
    <xf numFmtId="0" fontId="2" fillId="0" borderId="44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2" fillId="0" borderId="30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71" xfId="0" applyFont="1" applyBorder="1" applyAlignment="1">
      <alignment vertical="center" wrapText="1"/>
    </xf>
    <xf numFmtId="0" fontId="2" fillId="0" borderId="67" xfId="0" applyFont="1" applyBorder="1" applyAlignment="1">
      <alignment horizontal="center" vertical="center"/>
    </xf>
    <xf numFmtId="0" fontId="2" fillId="0" borderId="106" xfId="0" applyFont="1" applyBorder="1" applyAlignment="1">
      <alignment horizontal="right" vertical="center" indent="2"/>
    </xf>
    <xf numFmtId="0" fontId="2" fillId="0" borderId="105" xfId="0" applyFont="1" applyBorder="1" applyAlignment="1">
      <alignment horizontal="right" vertical="center" indent="2"/>
    </xf>
    <xf numFmtId="0" fontId="7" fillId="0" borderId="12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5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01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86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2" fillId="2" borderId="51" xfId="0" applyNumberFormat="1" applyFont="1" applyFill="1" applyBorder="1" applyAlignment="1">
      <alignment horizontal="center" vertical="center" shrinkToFit="1"/>
    </xf>
    <xf numFmtId="177" fontId="2" fillId="2" borderId="45" xfId="0" applyNumberFormat="1" applyFont="1" applyFill="1" applyBorder="1" applyAlignment="1">
      <alignment horizontal="center" vertical="center" shrinkToFit="1"/>
    </xf>
    <xf numFmtId="0" fontId="7" fillId="0" borderId="92" xfId="0" applyFont="1" applyBorder="1" applyAlignment="1">
      <alignment vertical="center" wrapText="1"/>
    </xf>
    <xf numFmtId="0" fontId="7" fillId="0" borderId="93" xfId="0" applyFont="1" applyBorder="1" applyAlignment="1">
      <alignment vertical="center" wrapText="1"/>
    </xf>
    <xf numFmtId="0" fontId="7" fillId="0" borderId="9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5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15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105" xfId="0" applyFont="1" applyBorder="1" applyAlignment="1">
      <alignment vertical="center"/>
    </xf>
    <xf numFmtId="0" fontId="7" fillId="0" borderId="109" xfId="0" applyFont="1" applyBorder="1" applyAlignment="1">
      <alignment vertical="center"/>
    </xf>
    <xf numFmtId="0" fontId="7" fillId="0" borderId="106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 wrapText="1"/>
    </xf>
    <xf numFmtId="0" fontId="7" fillId="0" borderId="125" xfId="0" applyFont="1" applyBorder="1" applyAlignment="1">
      <alignment horizontal="distributed" vertical="center" indent="7"/>
    </xf>
    <xf numFmtId="0" fontId="7" fillId="0" borderId="111" xfId="0" applyFont="1" applyBorder="1" applyAlignment="1">
      <alignment horizontal="distributed" vertical="center" indent="7"/>
    </xf>
    <xf numFmtId="0" fontId="7" fillId="0" borderId="126" xfId="0" applyFont="1" applyBorder="1" applyAlignment="1">
      <alignment horizontal="distributed" vertical="center" indent="7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7" fillId="0" borderId="34" xfId="0" applyFont="1" applyBorder="1" applyAlignment="1">
      <alignment horizontal="distributed" vertical="center" indent="1"/>
    </xf>
    <xf numFmtId="0" fontId="7" fillId="0" borderId="56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26" xfId="0" applyFont="1" applyBorder="1" applyAlignment="1">
      <alignment horizontal="distributed" vertical="center" indent="1"/>
    </xf>
    <xf numFmtId="0" fontId="7" fillId="0" borderId="52" xfId="0" applyFont="1" applyBorder="1" applyAlignment="1">
      <alignment horizontal="distributed" vertical="center" indent="1"/>
    </xf>
    <xf numFmtId="0" fontId="7" fillId="0" borderId="7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87" xfId="0" applyFont="1" applyBorder="1" applyAlignment="1">
      <alignment horizontal="center" vertical="distributed" textRotation="255" indent="3"/>
    </xf>
    <xf numFmtId="0" fontId="7" fillId="0" borderId="27" xfId="0" applyFont="1" applyBorder="1" applyAlignment="1">
      <alignment horizontal="center" vertical="distributed" textRotation="255" indent="3"/>
    </xf>
    <xf numFmtId="0" fontId="7" fillId="0" borderId="89" xfId="0" applyFont="1" applyBorder="1" applyAlignment="1">
      <alignment horizontal="center" vertical="distributed" textRotation="255" indent="3"/>
    </xf>
    <xf numFmtId="0" fontId="2" fillId="0" borderId="106" xfId="0" applyFont="1" applyBorder="1" applyAlignment="1">
      <alignment horizontal="left" vertical="center" indent="1"/>
    </xf>
    <xf numFmtId="0" fontId="2" fillId="0" borderId="105" xfId="0" applyFont="1" applyBorder="1" applyAlignment="1">
      <alignment horizontal="left" vertical="center" indent="1"/>
    </xf>
    <xf numFmtId="0" fontId="2" fillId="0" borderId="109" xfId="0" applyFont="1" applyBorder="1" applyAlignment="1">
      <alignment horizontal="left" vertical="center" indent="1"/>
    </xf>
    <xf numFmtId="0" fontId="2" fillId="0" borderId="7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7" fillId="0" borderId="77" xfId="0" applyFont="1" applyBorder="1" applyAlignment="1">
      <alignment horizontal="right" vertical="center"/>
    </xf>
    <xf numFmtId="0" fontId="7" fillId="0" borderId="78" xfId="0" applyFont="1" applyBorder="1" applyAlignment="1">
      <alignment horizontal="right" vertical="center"/>
    </xf>
    <xf numFmtId="0" fontId="7" fillId="0" borderId="76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50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0" borderId="95" xfId="0" applyFont="1" applyBorder="1" applyAlignment="1">
      <alignment horizontal="right" vertical="center"/>
    </xf>
    <xf numFmtId="0" fontId="7" fillId="0" borderId="78" xfId="0" applyFont="1" applyBorder="1" applyAlignment="1">
      <alignment vertical="center"/>
    </xf>
    <xf numFmtId="0" fontId="7" fillId="0" borderId="9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8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95" xfId="0" applyFont="1" applyBorder="1" applyAlignment="1">
      <alignment vertical="center"/>
    </xf>
    <xf numFmtId="0" fontId="7" fillId="0" borderId="96" xfId="0" applyFont="1" applyBorder="1" applyAlignment="1">
      <alignment vertical="center"/>
    </xf>
    <xf numFmtId="0" fontId="7" fillId="0" borderId="80" xfId="0" applyFont="1" applyBorder="1" applyAlignment="1">
      <alignment horizontal="distributed" vertical="center" indent="1"/>
    </xf>
    <xf numFmtId="0" fontId="7" fillId="0" borderId="81" xfId="0" applyFont="1" applyBorder="1" applyAlignment="1">
      <alignment horizontal="distributed" vertical="center" indent="1"/>
    </xf>
    <xf numFmtId="0" fontId="7" fillId="0" borderId="82" xfId="0" applyFont="1" applyBorder="1" applyAlignment="1">
      <alignment horizontal="distributed" vertical="center" indent="1"/>
    </xf>
    <xf numFmtId="0" fontId="7" fillId="2" borderId="34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102" xfId="0" applyFont="1" applyBorder="1" applyAlignment="1">
      <alignment vertical="center" wrapText="1"/>
    </xf>
    <xf numFmtId="0" fontId="7" fillId="0" borderId="110" xfId="0" applyFont="1" applyBorder="1" applyAlignment="1">
      <alignment horizontal="distributed" vertical="center" indent="15"/>
    </xf>
    <xf numFmtId="0" fontId="7" fillId="0" borderId="111" xfId="0" applyFont="1" applyBorder="1" applyAlignment="1">
      <alignment horizontal="distributed" vertical="center" indent="15"/>
    </xf>
    <xf numFmtId="0" fontId="7" fillId="0" borderId="112" xfId="0" applyFont="1" applyBorder="1" applyAlignment="1">
      <alignment horizontal="distributed" vertical="center" indent="15"/>
    </xf>
    <xf numFmtId="0" fontId="7" fillId="0" borderId="100" xfId="0" applyFont="1" applyBorder="1" applyAlignment="1">
      <alignment horizontal="right" vertical="center"/>
    </xf>
    <xf numFmtId="0" fontId="7" fillId="0" borderId="44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85" xfId="0" applyFont="1" applyBorder="1" applyAlignment="1">
      <alignment horizontal="left" vertical="center" indent="1"/>
    </xf>
    <xf numFmtId="0" fontId="7" fillId="0" borderId="4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4" fillId="0" borderId="49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7" fillId="0" borderId="100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76" xfId="0" applyFont="1" applyFill="1" applyBorder="1" applyAlignment="1">
      <alignment horizontal="left" vertical="center" indent="1"/>
    </xf>
    <xf numFmtId="0" fontId="7" fillId="0" borderId="11" xfId="0" applyFont="1" applyFill="1" applyBorder="1" applyAlignment="1">
      <alignment horizontal="left" vertical="center" indent="1"/>
    </xf>
    <xf numFmtId="0" fontId="7" fillId="0" borderId="88" xfId="0" applyFont="1" applyFill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7" fillId="0" borderId="106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 indent="1"/>
    </xf>
    <xf numFmtId="0" fontId="7" fillId="0" borderId="18" xfId="0" applyFont="1" applyBorder="1" applyAlignment="1">
      <alignment horizontal="distributed" vertical="center" indent="1"/>
    </xf>
    <xf numFmtId="0" fontId="7" fillId="0" borderId="56" xfId="0" applyFont="1" applyBorder="1" applyAlignment="1">
      <alignment horizontal="center" vertical="center"/>
    </xf>
    <xf numFmtId="0" fontId="7" fillId="2" borderId="142" xfId="0" applyFont="1" applyFill="1" applyBorder="1" applyAlignment="1">
      <alignment horizontal="center" vertical="center"/>
    </xf>
    <xf numFmtId="0" fontId="7" fillId="2" borderId="14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8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7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113" xfId="0" applyFont="1" applyBorder="1" applyAlignment="1">
      <alignment vertical="center" wrapText="1"/>
    </xf>
    <xf numFmtId="0" fontId="2" fillId="0" borderId="114" xfId="0" applyFont="1" applyBorder="1" applyAlignment="1">
      <alignment vertical="center" wrapText="1"/>
    </xf>
    <xf numFmtId="0" fontId="2" fillId="0" borderId="116" xfId="0" applyFont="1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14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43" xfId="0" applyFont="1" applyBorder="1" applyAlignment="1">
      <alignment vertical="center"/>
    </xf>
    <xf numFmtId="0" fontId="4" fillId="0" borderId="14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 shrinkToFit="1"/>
    </xf>
    <xf numFmtId="0" fontId="7" fillId="0" borderId="100" xfId="0" applyFont="1" applyBorder="1" applyAlignment="1">
      <alignment horizontal="left" vertical="center" wrapText="1" indent="1"/>
    </xf>
    <xf numFmtId="0" fontId="7" fillId="0" borderId="44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01" xfId="0" applyFont="1" applyBorder="1" applyAlignment="1">
      <alignment horizontal="center" vertical="center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99" xfId="0" applyFont="1" applyFill="1" applyBorder="1" applyAlignment="1">
      <alignment horizontal="center" vertical="center"/>
    </xf>
    <xf numFmtId="0" fontId="7" fillId="0" borderId="103" xfId="0" applyFont="1" applyBorder="1" applyAlignment="1">
      <alignment vertical="center"/>
    </xf>
    <xf numFmtId="0" fontId="7" fillId="2" borderId="98" xfId="0" applyFont="1" applyFill="1" applyBorder="1" applyAlignment="1">
      <alignment horizontal="center" vertical="center"/>
    </xf>
    <xf numFmtId="0" fontId="7" fillId="0" borderId="98" xfId="0" applyFont="1" applyBorder="1" applyAlignment="1">
      <alignment vertical="center"/>
    </xf>
    <xf numFmtId="0" fontId="7" fillId="0" borderId="100" xfId="0" applyFont="1" applyBorder="1" applyAlignment="1">
      <alignment horizontal="right" vertical="center" indent="1"/>
    </xf>
    <xf numFmtId="0" fontId="7" fillId="0" borderId="44" xfId="0" applyFont="1" applyBorder="1" applyAlignment="1">
      <alignment horizontal="right" vertical="center" indent="1"/>
    </xf>
    <xf numFmtId="0" fontId="7" fillId="0" borderId="12" xfId="0" applyFont="1" applyBorder="1" applyAlignment="1">
      <alignment horizontal="right" vertical="center" indent="1"/>
    </xf>
    <xf numFmtId="176" fontId="2" fillId="0" borderId="49" xfId="0" applyNumberFormat="1" applyFont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176" fontId="2" fillId="0" borderId="51" xfId="0" applyNumberFormat="1" applyFont="1" applyBorder="1" applyAlignment="1">
      <alignment horizontal="center" vertical="center" shrinkToFit="1"/>
    </xf>
    <xf numFmtId="176" fontId="2" fillId="0" borderId="45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59" xfId="0" applyFont="1" applyBorder="1" applyAlignment="1">
      <alignment horizontal="left" vertical="center" indent="1"/>
    </xf>
    <xf numFmtId="0" fontId="7" fillId="0" borderId="108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7" fillId="0" borderId="146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78" xfId="0" applyFont="1" applyBorder="1" applyAlignment="1">
      <alignment horizontal="center" vertical="center"/>
    </xf>
    <xf numFmtId="0" fontId="4" fillId="2" borderId="78" xfId="0" applyFont="1" applyFill="1" applyBorder="1" applyAlignment="1">
      <alignment vertical="center" shrinkToFit="1"/>
    </xf>
    <xf numFmtId="0" fontId="4" fillId="0" borderId="90" xfId="0" applyFont="1" applyBorder="1" applyAlignment="1">
      <alignment vertical="center"/>
    </xf>
    <xf numFmtId="0" fontId="7" fillId="0" borderId="126" xfId="0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7" fillId="0" borderId="110" xfId="0" applyFont="1" applyBorder="1" applyAlignment="1">
      <alignment horizontal="distributed" vertical="center" indent="2"/>
    </xf>
    <xf numFmtId="0" fontId="7" fillId="0" borderId="111" xfId="0" applyFont="1" applyBorder="1" applyAlignment="1">
      <alignment horizontal="distributed" vertical="center" indent="2"/>
    </xf>
    <xf numFmtId="0" fontId="7" fillId="0" borderId="126" xfId="0" applyFont="1" applyBorder="1" applyAlignment="1">
      <alignment horizontal="distributed" vertical="center" indent="2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117" xfId="0" applyFont="1" applyBorder="1" applyAlignment="1">
      <alignment vertical="center" wrapText="1"/>
    </xf>
    <xf numFmtId="0" fontId="7" fillId="0" borderId="1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38" xfId="0" applyFont="1" applyBorder="1" applyAlignment="1">
      <alignment vertical="center" wrapText="1"/>
    </xf>
    <xf numFmtId="0" fontId="7" fillId="0" borderId="141" xfId="0" applyFont="1" applyBorder="1" applyAlignment="1">
      <alignment vertical="center" wrapText="1"/>
    </xf>
    <xf numFmtId="0" fontId="7" fillId="0" borderId="125" xfId="0" applyFont="1" applyBorder="1" applyAlignment="1">
      <alignment horizontal="distributed" vertical="center" indent="2"/>
    </xf>
    <xf numFmtId="0" fontId="7" fillId="0" borderId="125" xfId="0" applyFont="1" applyBorder="1" applyAlignment="1">
      <alignment vertical="center"/>
    </xf>
    <xf numFmtId="0" fontId="7" fillId="0" borderId="111" xfId="0" applyFont="1" applyBorder="1" applyAlignment="1">
      <alignment vertical="center"/>
    </xf>
    <xf numFmtId="0" fontId="7" fillId="0" borderId="126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11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17" xfId="0" applyFont="1" applyBorder="1" applyAlignment="1">
      <alignment horizontal="left" indent="1"/>
    </xf>
    <xf numFmtId="0" fontId="7" fillId="0" borderId="114" xfId="0" applyFont="1" applyBorder="1" applyAlignment="1">
      <alignment horizontal="left" indent="1"/>
    </xf>
    <xf numFmtId="0" fontId="7" fillId="0" borderId="116" xfId="0" applyFont="1" applyBorder="1" applyAlignment="1">
      <alignment horizontal="left" indent="1"/>
    </xf>
    <xf numFmtId="0" fontId="5" fillId="0" borderId="51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distributed" textRotation="255" indent="3"/>
    </xf>
    <xf numFmtId="0" fontId="4" fillId="0" borderId="59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indent="1"/>
    </xf>
    <xf numFmtId="0" fontId="7" fillId="0" borderId="28" xfId="0" applyFont="1" applyBorder="1" applyAlignment="1">
      <alignment horizontal="center" vertical="distributed" textRotation="255" indent="3"/>
    </xf>
    <xf numFmtId="0" fontId="7" fillId="0" borderId="113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7" fillId="0" borderId="112" xfId="0" applyFont="1" applyBorder="1" applyAlignment="1">
      <alignment vertical="center"/>
    </xf>
    <xf numFmtId="0" fontId="4" fillId="0" borderId="111" xfId="0" applyFont="1" applyBorder="1" applyAlignment="1">
      <alignment horizontal="center" vertical="center"/>
    </xf>
    <xf numFmtId="0" fontId="14" fillId="0" borderId="120" xfId="0" applyFont="1" applyBorder="1" applyAlignment="1">
      <alignment vertical="center"/>
    </xf>
    <xf numFmtId="0" fontId="14" fillId="0" borderId="105" xfId="0" applyFont="1" applyBorder="1" applyAlignment="1">
      <alignment vertical="center"/>
    </xf>
    <xf numFmtId="0" fontId="7" fillId="2" borderId="105" xfId="0" applyFont="1" applyFill="1" applyBorder="1" applyAlignment="1">
      <alignment vertical="center" shrinkToFit="1"/>
    </xf>
    <xf numFmtId="0" fontId="7" fillId="2" borderId="106" xfId="0" applyFont="1" applyFill="1" applyBorder="1" applyAlignment="1">
      <alignment horizontal="center" vertical="center"/>
    </xf>
    <xf numFmtId="0" fontId="7" fillId="2" borderId="121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7" fillId="0" borderId="120" xfId="0" applyFont="1" applyBorder="1" applyAlignment="1">
      <alignment vertical="center"/>
    </xf>
    <xf numFmtId="0" fontId="7" fillId="0" borderId="121" xfId="0" applyFont="1" applyBorder="1" applyAlignment="1">
      <alignment vertical="center"/>
    </xf>
    <xf numFmtId="0" fontId="4" fillId="0" borderId="120" xfId="0" applyFont="1" applyBorder="1" applyAlignment="1">
      <alignment vertical="center"/>
    </xf>
    <xf numFmtId="0" fontId="4" fillId="0" borderId="105" xfId="0" applyFont="1" applyBorder="1" applyAlignment="1">
      <alignment vertical="center"/>
    </xf>
    <xf numFmtId="0" fontId="4" fillId="0" borderId="121" xfId="0" applyFont="1" applyBorder="1" applyAlignment="1">
      <alignment vertical="center"/>
    </xf>
    <xf numFmtId="0" fontId="7" fillId="2" borderId="10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99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85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2" fillId="0" borderId="110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7" fillId="0" borderId="108" xfId="0" applyFont="1" applyBorder="1" applyAlignment="1">
      <alignment horizontal="distributed" vertical="center" indent="5"/>
    </xf>
    <xf numFmtId="0" fontId="7" fillId="0" borderId="105" xfId="0" applyFont="1" applyBorder="1" applyAlignment="1">
      <alignment horizontal="distributed" vertical="center" indent="5"/>
    </xf>
    <xf numFmtId="0" fontId="7" fillId="0" borderId="118" xfId="0" applyFont="1" applyBorder="1" applyAlignment="1">
      <alignment horizontal="distributed" vertical="center" indent="5"/>
    </xf>
    <xf numFmtId="0" fontId="7" fillId="0" borderId="100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5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4" fillId="0" borderId="59" xfId="0" applyFont="1" applyBorder="1" applyAlignment="1">
      <alignment vertical="center"/>
    </xf>
    <xf numFmtId="0" fontId="4" fillId="0" borderId="131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136" xfId="0" applyFont="1" applyBorder="1" applyAlignment="1">
      <alignment horizontal="center" vertical="center"/>
    </xf>
    <xf numFmtId="0" fontId="4" fillId="0" borderId="29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71" xfId="0" applyFont="1" applyBorder="1" applyAlignment="1">
      <alignment vertical="center" wrapText="1"/>
    </xf>
    <xf numFmtId="0" fontId="4" fillId="0" borderId="117" xfId="0" applyFont="1" applyBorder="1" applyAlignment="1"/>
    <xf numFmtId="0" fontId="4" fillId="0" borderId="114" xfId="0" applyFont="1" applyBorder="1" applyAlignment="1"/>
    <xf numFmtId="0" fontId="4" fillId="0" borderId="116" xfId="0" applyFont="1" applyBorder="1" applyAlignment="1"/>
    <xf numFmtId="0" fontId="4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9" xfId="0" applyFont="1" applyBorder="1" applyAlignment="1">
      <alignment vertical="center" shrinkToFit="1"/>
    </xf>
    <xf numFmtId="0" fontId="4" fillId="0" borderId="44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4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27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2" fillId="0" borderId="51" xfId="0" applyNumberFormat="1" applyFont="1" applyBorder="1" applyAlignment="1">
      <alignment horizontal="center" vertical="center" shrinkToFit="1"/>
    </xf>
    <xf numFmtId="0" fontId="2" fillId="0" borderId="45" xfId="0" applyNumberFormat="1" applyFont="1" applyBorder="1" applyAlignment="1">
      <alignment horizontal="center" vertical="center" shrinkToFit="1"/>
    </xf>
    <xf numFmtId="0" fontId="2" fillId="0" borderId="8" xfId="0" applyNumberFormat="1" applyFont="1" applyBorder="1" applyAlignment="1">
      <alignment horizontal="center" vertical="center" shrinkToFit="1"/>
    </xf>
    <xf numFmtId="0" fontId="2" fillId="0" borderId="49" xfId="0" applyNumberFormat="1" applyFont="1" applyBorder="1" applyAlignment="1">
      <alignment horizontal="center" vertical="center" shrinkToFit="1"/>
    </xf>
    <xf numFmtId="0" fontId="2" fillId="0" borderId="44" xfId="0" applyNumberFormat="1" applyFont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center" vertical="center" shrinkToFit="1"/>
    </xf>
    <xf numFmtId="0" fontId="4" fillId="0" borderId="110" xfId="0" applyFont="1" applyBorder="1" applyAlignment="1">
      <alignment horizontal="distributed" vertical="center" indent="1"/>
    </xf>
    <xf numFmtId="0" fontId="4" fillId="0" borderId="111" xfId="0" applyFont="1" applyBorder="1" applyAlignment="1">
      <alignment horizontal="distributed" vertical="center" indent="1"/>
    </xf>
    <xf numFmtId="0" fontId="4" fillId="0" borderId="126" xfId="0" applyFont="1" applyBorder="1" applyAlignment="1">
      <alignment horizontal="distributed" vertical="center" indent="1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80" xfId="0" applyFont="1" applyBorder="1" applyAlignment="1">
      <alignment horizontal="distributed" vertical="center" indent="1"/>
    </xf>
    <xf numFmtId="0" fontId="4" fillId="0" borderId="81" xfId="0" applyFont="1" applyBorder="1" applyAlignment="1">
      <alignment horizontal="distributed" vertical="center" indent="1"/>
    </xf>
    <xf numFmtId="0" fontId="4" fillId="0" borderId="82" xfId="0" applyFont="1" applyBorder="1" applyAlignment="1">
      <alignment horizontal="distributed" vertical="center" indent="1"/>
    </xf>
    <xf numFmtId="0" fontId="4" fillId="0" borderId="85" xfId="0" applyFont="1" applyBorder="1" applyAlignment="1">
      <alignment horizontal="distributed" vertical="center" indent="1"/>
    </xf>
    <xf numFmtId="0" fontId="4" fillId="0" borderId="45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2" fillId="2" borderId="83" xfId="0" applyFont="1" applyFill="1" applyBorder="1" applyAlignment="1">
      <alignment horizontal="left" vertical="center" indent="1" shrinkToFit="1"/>
    </xf>
    <xf numFmtId="0" fontId="2" fillId="2" borderId="81" xfId="0" applyFont="1" applyFill="1" applyBorder="1" applyAlignment="1">
      <alignment horizontal="left" vertical="center" indent="1" shrinkToFit="1"/>
    </xf>
    <xf numFmtId="0" fontId="2" fillId="2" borderId="82" xfId="0" applyFont="1" applyFill="1" applyBorder="1" applyAlignment="1">
      <alignment horizontal="left" vertical="center" indent="1" shrinkToFit="1"/>
    </xf>
    <xf numFmtId="0" fontId="2" fillId="2" borderId="51" xfId="0" applyFont="1" applyFill="1" applyBorder="1" applyAlignment="1">
      <alignment horizontal="left" vertical="center" indent="1" shrinkToFit="1"/>
    </xf>
    <xf numFmtId="0" fontId="2" fillId="2" borderId="45" xfId="0" applyFont="1" applyFill="1" applyBorder="1" applyAlignment="1">
      <alignment horizontal="left" vertical="center" indent="1" shrinkToFit="1"/>
    </xf>
    <xf numFmtId="0" fontId="2" fillId="2" borderId="8" xfId="0" applyFont="1" applyFill="1" applyBorder="1" applyAlignment="1">
      <alignment horizontal="left" vertical="center" indent="1" shrinkToFit="1"/>
    </xf>
    <xf numFmtId="0" fontId="2" fillId="0" borderId="2" xfId="0" applyFont="1" applyBorder="1" applyAlignment="1">
      <alignment vertical="center" shrinkToFit="1"/>
    </xf>
    <xf numFmtId="176" fontId="2" fillId="0" borderId="125" xfId="0" applyNumberFormat="1" applyFont="1" applyBorder="1" applyAlignment="1">
      <alignment horizontal="center" vertical="center" shrinkToFit="1"/>
    </xf>
    <xf numFmtId="176" fontId="2" fillId="0" borderId="111" xfId="0" applyNumberFormat="1" applyFont="1" applyBorder="1" applyAlignment="1">
      <alignment horizontal="center" vertical="center" shrinkToFit="1"/>
    </xf>
    <xf numFmtId="176" fontId="2" fillId="0" borderId="126" xfId="0" applyNumberFormat="1" applyFont="1" applyBorder="1" applyAlignment="1">
      <alignment horizontal="center" vertical="center" shrinkToFit="1"/>
    </xf>
    <xf numFmtId="0" fontId="5" fillId="0" borderId="2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108" xfId="0" applyFont="1" applyBorder="1" applyAlignment="1">
      <alignment horizontal="center" vertical="center" shrinkToFit="1"/>
    </xf>
    <xf numFmtId="0" fontId="4" fillId="0" borderId="105" xfId="0" applyFont="1" applyBorder="1" applyAlignment="1">
      <alignment horizontal="center" vertical="center" shrinkToFit="1"/>
    </xf>
    <xf numFmtId="0" fontId="4" fillId="0" borderId="118" xfId="0" applyFont="1" applyBorder="1" applyAlignment="1">
      <alignment horizontal="center" vertical="center" shrinkToFit="1"/>
    </xf>
    <xf numFmtId="0" fontId="4" fillId="0" borderId="1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shrinkToFit="1"/>
    </xf>
    <xf numFmtId="0" fontId="4" fillId="0" borderId="138" xfId="0" applyFont="1" applyBorder="1" applyAlignment="1">
      <alignment horizontal="center" vertical="center"/>
    </xf>
    <xf numFmtId="0" fontId="4" fillId="0" borderId="13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09" xfId="0" applyFont="1" applyBorder="1" applyAlignment="1">
      <alignment vertical="center"/>
    </xf>
    <xf numFmtId="0" fontId="4" fillId="0" borderId="83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 shrinkToFit="1"/>
    </xf>
    <xf numFmtId="0" fontId="2" fillId="2" borderId="81" xfId="0" applyFont="1" applyFill="1" applyBorder="1" applyAlignment="1">
      <alignment horizontal="center" vertical="center" shrinkToFit="1"/>
    </xf>
    <xf numFmtId="0" fontId="2" fillId="2" borderId="84" xfId="0" applyFont="1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4" fillId="0" borderId="103" xfId="0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0" fontId="7" fillId="0" borderId="193" xfId="0" applyFont="1" applyBorder="1" applyAlignment="1">
      <alignment horizontal="center" vertical="center"/>
    </xf>
    <xf numFmtId="0" fontId="7" fillId="0" borderId="192" xfId="0" applyFont="1" applyBorder="1" applyAlignment="1">
      <alignment horizontal="center" vertical="center"/>
    </xf>
    <xf numFmtId="0" fontId="7" fillId="0" borderId="19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105" xfId="0" applyFont="1" applyBorder="1" applyAlignment="1">
      <alignment horizontal="left" vertical="center" indent="1"/>
    </xf>
    <xf numFmtId="0" fontId="7" fillId="0" borderId="118" xfId="0" applyFont="1" applyBorder="1" applyAlignment="1">
      <alignment horizontal="left" vertical="center" indent="1"/>
    </xf>
    <xf numFmtId="0" fontId="7" fillId="0" borderId="5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5" fillId="0" borderId="85" xfId="0" applyFont="1" applyBorder="1" applyAlignment="1">
      <alignment horizontal="left" vertical="center" wrapText="1" indent="2"/>
    </xf>
    <xf numFmtId="0" fontId="5" fillId="0" borderId="4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2"/>
    </xf>
    <xf numFmtId="0" fontId="7" fillId="0" borderId="24" xfId="0" applyFont="1" applyBorder="1" applyAlignment="1">
      <alignment horizontal="left" vertical="center" indent="1"/>
    </xf>
    <xf numFmtId="0" fontId="7" fillId="0" borderId="100" xfId="0" applyFont="1" applyBorder="1" applyAlignment="1">
      <alignment horizontal="left" vertical="center" indent="1"/>
    </xf>
    <xf numFmtId="0" fontId="7" fillId="0" borderId="44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distributed" vertical="center" indent="1"/>
    </xf>
    <xf numFmtId="0" fontId="7" fillId="0" borderId="5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right" vertical="top"/>
    </xf>
    <xf numFmtId="0" fontId="4" fillId="0" borderId="45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2" fillId="0" borderId="51" xfId="0" applyFont="1" applyBorder="1" applyAlignment="1">
      <alignment horizontal="distributed" vertical="center" indent="1"/>
    </xf>
    <xf numFmtId="0" fontId="2" fillId="0" borderId="4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57" xfId="0" applyFont="1" applyBorder="1" applyAlignment="1">
      <alignment horizontal="center" vertical="center"/>
    </xf>
    <xf numFmtId="0" fontId="4" fillId="0" borderId="86" xfId="0" applyFont="1" applyBorder="1" applyAlignment="1">
      <alignment horizontal="right" vertical="top"/>
    </xf>
    <xf numFmtId="0" fontId="4" fillId="0" borderId="5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25" xfId="0" applyFont="1" applyBorder="1" applyAlignment="1">
      <alignment horizontal="distributed" vertical="center" indent="1"/>
    </xf>
    <xf numFmtId="0" fontId="2" fillId="0" borderId="111" xfId="0" applyFont="1" applyBorder="1" applyAlignment="1">
      <alignment horizontal="distributed" vertical="center" indent="1"/>
    </xf>
    <xf numFmtId="0" fontId="2" fillId="0" borderId="112" xfId="0" applyFont="1" applyBorder="1" applyAlignment="1">
      <alignment horizontal="distributed" vertical="center" indent="1"/>
    </xf>
    <xf numFmtId="0" fontId="7" fillId="0" borderId="110" xfId="0" applyFont="1" applyBorder="1" applyAlignment="1">
      <alignment horizontal="distributed" vertical="center" indent="8"/>
    </xf>
    <xf numFmtId="0" fontId="7" fillId="0" borderId="111" xfId="0" applyFont="1" applyBorder="1" applyAlignment="1">
      <alignment horizontal="distributed" vertical="center" indent="8"/>
    </xf>
    <xf numFmtId="0" fontId="7" fillId="0" borderId="126" xfId="0" applyFont="1" applyBorder="1" applyAlignment="1">
      <alignment horizontal="distributed" vertical="center" indent="8"/>
    </xf>
    <xf numFmtId="0" fontId="7" fillId="0" borderId="13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4" fillId="2" borderId="2" xfId="0" applyFont="1" applyFill="1" applyBorder="1" applyAlignment="1">
      <alignment vertical="center" shrinkToFit="1"/>
    </xf>
    <xf numFmtId="0" fontId="4" fillId="0" borderId="51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4" fillId="0" borderId="58" xfId="0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7" fillId="0" borderId="76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8FFFF"/>
      <color rgb="FFE1F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1</xdr:row>
      <xdr:rowOff>22860</xdr:rowOff>
    </xdr:from>
    <xdr:to>
      <xdr:col>4</xdr:col>
      <xdr:colOff>1776060</xdr:colOff>
      <xdr:row>5</xdr:row>
      <xdr:rowOff>60960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7640" y="190500"/>
          <a:ext cx="5868000" cy="7086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学校環境衛生検査票　基本情報入力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 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基本情報を入力すると、様式１～１０の該当欄に内容が反映されます。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</xdr:row>
          <xdr:rowOff>38100</xdr:rowOff>
        </xdr:from>
        <xdr:to>
          <xdr:col>12</xdr:col>
          <xdr:colOff>0</xdr:colOff>
          <xdr:row>15</xdr:row>
          <xdr:rowOff>228600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3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</xdr:row>
          <xdr:rowOff>38100</xdr:rowOff>
        </xdr:from>
        <xdr:to>
          <xdr:col>16</xdr:col>
          <xdr:colOff>0</xdr:colOff>
          <xdr:row>15</xdr:row>
          <xdr:rowOff>228600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  <a:ext uri="{FF2B5EF4-FFF2-40B4-BE49-F238E27FC236}">
                  <a16:creationId xmlns:a16="http://schemas.microsoft.com/office/drawing/2014/main" id="{00000000-0008-0000-0300-00000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38100</xdr:rowOff>
        </xdr:from>
        <xdr:to>
          <xdr:col>19</xdr:col>
          <xdr:colOff>180975</xdr:colOff>
          <xdr:row>15</xdr:row>
          <xdr:rowOff>228600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  <a:ext uri="{FF2B5EF4-FFF2-40B4-BE49-F238E27FC236}">
                  <a16:creationId xmlns:a16="http://schemas.microsoft.com/office/drawing/2014/main" id="{00000000-0008-0000-0300-00000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38100</xdr:rowOff>
        </xdr:from>
        <xdr:to>
          <xdr:col>7</xdr:col>
          <xdr:colOff>57150</xdr:colOff>
          <xdr:row>19</xdr:row>
          <xdr:rowOff>228600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  <a:ext uri="{FF2B5EF4-FFF2-40B4-BE49-F238E27FC236}">
                  <a16:creationId xmlns:a16="http://schemas.microsoft.com/office/drawing/2014/main" id="{00000000-0008-0000-0300-00000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38100</xdr:rowOff>
        </xdr:from>
        <xdr:to>
          <xdr:col>10</xdr:col>
          <xdr:colOff>57150</xdr:colOff>
          <xdr:row>19</xdr:row>
          <xdr:rowOff>228600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  <a:ext uri="{FF2B5EF4-FFF2-40B4-BE49-F238E27FC236}">
                  <a16:creationId xmlns:a16="http://schemas.microsoft.com/office/drawing/2014/main" id="{00000000-0008-0000-0300-00000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19</xdr:row>
          <xdr:rowOff>38100</xdr:rowOff>
        </xdr:from>
        <xdr:to>
          <xdr:col>14</xdr:col>
          <xdr:colOff>57150</xdr:colOff>
          <xdr:row>19</xdr:row>
          <xdr:rowOff>228600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  <a:ext uri="{FF2B5EF4-FFF2-40B4-BE49-F238E27FC236}">
                  <a16:creationId xmlns:a16="http://schemas.microsoft.com/office/drawing/2014/main" id="{00000000-0008-0000-0300-00000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38100</xdr:rowOff>
        </xdr:from>
        <xdr:to>
          <xdr:col>7</xdr:col>
          <xdr:colOff>57150</xdr:colOff>
          <xdr:row>20</xdr:row>
          <xdr:rowOff>228600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  <a:ext uri="{FF2B5EF4-FFF2-40B4-BE49-F238E27FC236}">
                  <a16:creationId xmlns:a16="http://schemas.microsoft.com/office/drawing/2014/main" id="{00000000-0008-0000-0300-00000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57150</xdr:rowOff>
        </xdr:from>
        <xdr:to>
          <xdr:col>4</xdr:col>
          <xdr:colOff>0</xdr:colOff>
          <xdr:row>7</xdr:row>
          <xdr:rowOff>247650</xdr:rowOff>
        </xdr:to>
        <xdr:sp macro="" textlink="">
          <xdr:nvSpPr>
            <xdr:cNvPr id="32778" name="Check Box 10" hidden="1">
              <a:extLst>
                <a:ext uri="{63B3BB69-23CF-44E3-9099-C40C66FF867C}">
                  <a14:compatExt spid="_x0000_s32778"/>
                </a:ext>
                <a:ext uri="{FF2B5EF4-FFF2-40B4-BE49-F238E27FC236}">
                  <a16:creationId xmlns:a16="http://schemas.microsoft.com/office/drawing/2014/main" id="{00000000-0008-0000-0300-00000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57150</xdr:rowOff>
        </xdr:from>
        <xdr:to>
          <xdr:col>8</xdr:col>
          <xdr:colOff>0</xdr:colOff>
          <xdr:row>7</xdr:row>
          <xdr:rowOff>247650</xdr:rowOff>
        </xdr:to>
        <xdr:sp macro="" textlink="">
          <xdr:nvSpPr>
            <xdr:cNvPr id="32779" name="Check Box 11" hidden="1">
              <a:extLst>
                <a:ext uri="{63B3BB69-23CF-44E3-9099-C40C66FF867C}">
                  <a14:compatExt spid="_x0000_s32779"/>
                </a:ext>
                <a:ext uri="{FF2B5EF4-FFF2-40B4-BE49-F238E27FC236}">
                  <a16:creationId xmlns:a16="http://schemas.microsoft.com/office/drawing/2014/main" id="{00000000-0008-0000-0300-00000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</xdr:row>
          <xdr:rowOff>57150</xdr:rowOff>
        </xdr:from>
        <xdr:to>
          <xdr:col>16</xdr:col>
          <xdr:colOff>19050</xdr:colOff>
          <xdr:row>7</xdr:row>
          <xdr:rowOff>247650</xdr:rowOff>
        </xdr:to>
        <xdr:sp macro="" textlink="">
          <xdr:nvSpPr>
            <xdr:cNvPr id="32780" name="Check Box 12" hidden="1">
              <a:extLst>
                <a:ext uri="{63B3BB69-23CF-44E3-9099-C40C66FF867C}">
                  <a14:compatExt spid="_x0000_s32780"/>
                </a:ext>
                <a:ext uri="{FF2B5EF4-FFF2-40B4-BE49-F238E27FC236}">
                  <a16:creationId xmlns:a16="http://schemas.microsoft.com/office/drawing/2014/main" id="{00000000-0008-0000-0300-00000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57150</xdr:rowOff>
        </xdr:from>
        <xdr:to>
          <xdr:col>4</xdr:col>
          <xdr:colOff>0</xdr:colOff>
          <xdr:row>8</xdr:row>
          <xdr:rowOff>247650</xdr:rowOff>
        </xdr:to>
        <xdr:sp macro="" textlink="">
          <xdr:nvSpPr>
            <xdr:cNvPr id="32781" name="Check Box 13" hidden="1">
              <a:extLst>
                <a:ext uri="{63B3BB69-23CF-44E3-9099-C40C66FF867C}">
                  <a14:compatExt spid="_x0000_s32781"/>
                </a:ext>
                <a:ext uri="{FF2B5EF4-FFF2-40B4-BE49-F238E27FC236}">
                  <a16:creationId xmlns:a16="http://schemas.microsoft.com/office/drawing/2014/main" id="{00000000-0008-0000-0300-00000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23</xdr:row>
      <xdr:rowOff>83820</xdr:rowOff>
    </xdr:from>
    <xdr:to>
      <xdr:col>1</xdr:col>
      <xdr:colOff>449580</xdr:colOff>
      <xdr:row>24</xdr:row>
      <xdr:rowOff>228600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6200" y="6652260"/>
          <a:ext cx="1455420" cy="44958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106680</xdr:colOff>
      <xdr:row>25</xdr:row>
      <xdr:rowOff>0</xdr:rowOff>
    </xdr:from>
    <xdr:to>
      <xdr:col>13</xdr:col>
      <xdr:colOff>24180</xdr:colOff>
      <xdr:row>25</xdr:row>
      <xdr:rowOff>108000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596640" y="7101840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</a:t>
          </a:r>
        </a:p>
      </xdr:txBody>
    </xdr:sp>
    <xdr:clientData/>
  </xdr:twoCellAnchor>
  <xdr:twoCellAnchor>
    <xdr:from>
      <xdr:col>2</xdr:col>
      <xdr:colOff>144780</xdr:colOff>
      <xdr:row>26</xdr:row>
      <xdr:rowOff>0</xdr:rowOff>
    </xdr:from>
    <xdr:to>
      <xdr:col>3</xdr:col>
      <xdr:colOff>62280</xdr:colOff>
      <xdr:row>26</xdr:row>
      <xdr:rowOff>108000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1729740" y="7406640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</a:t>
          </a:r>
        </a:p>
      </xdr:txBody>
    </xdr:sp>
    <xdr:clientData/>
  </xdr:twoCellAnchor>
  <xdr:twoCellAnchor>
    <xdr:from>
      <xdr:col>11</xdr:col>
      <xdr:colOff>189180</xdr:colOff>
      <xdr:row>26</xdr:row>
      <xdr:rowOff>0</xdr:rowOff>
    </xdr:from>
    <xdr:to>
      <xdr:col>13</xdr:col>
      <xdr:colOff>24180</xdr:colOff>
      <xdr:row>26</xdr:row>
      <xdr:rowOff>108000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3488640" y="7406640"/>
          <a:ext cx="216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＊＊</a:t>
          </a:r>
        </a:p>
      </xdr:txBody>
    </xdr:sp>
    <xdr:clientData/>
  </xdr:twoCellAnchor>
  <xdr:twoCellAnchor>
    <xdr:from>
      <xdr:col>3</xdr:col>
      <xdr:colOff>15240</xdr:colOff>
      <xdr:row>27</xdr:row>
      <xdr:rowOff>0</xdr:rowOff>
    </xdr:from>
    <xdr:to>
      <xdr:col>4</xdr:col>
      <xdr:colOff>40740</xdr:colOff>
      <xdr:row>27</xdr:row>
      <xdr:rowOff>108000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1790700" y="7711440"/>
          <a:ext cx="216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＊＊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10</xdr:row>
      <xdr:rowOff>198120</xdr:rowOff>
    </xdr:from>
    <xdr:to>
      <xdr:col>22</xdr:col>
      <xdr:colOff>18960</xdr:colOff>
      <xdr:row>10</xdr:row>
      <xdr:rowOff>198120</xdr:rowOff>
    </xdr:to>
    <xdr:sp macro="" textlink="">
      <xdr:nvSpPr>
        <xdr:cNvPr id="2064" name="Line 16">
          <a:extLst>
            <a:ext uri="{FF2B5EF4-FFF2-40B4-BE49-F238E27FC236}">
              <a16:creationId xmlns:a16="http://schemas.microsoft.com/office/drawing/2014/main" id="{00000000-0008-0000-0500-000010080000}"/>
            </a:ext>
          </a:extLst>
        </xdr:cNvPr>
        <xdr:cNvSpPr>
          <a:spLocks noChangeShapeType="1"/>
        </xdr:cNvSpPr>
      </xdr:nvSpPr>
      <xdr:spPr bwMode="auto">
        <a:xfrm flipV="1">
          <a:off x="4130040" y="2956560"/>
          <a:ext cx="72000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sm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60960</xdr:colOff>
      <xdr:row>11</xdr:row>
      <xdr:rowOff>0</xdr:rowOff>
    </xdr:from>
    <xdr:to>
      <xdr:col>22</xdr:col>
      <xdr:colOff>60960</xdr:colOff>
      <xdr:row>13</xdr:row>
      <xdr:rowOff>1080</xdr:rowOff>
    </xdr:to>
    <xdr:sp macro="" textlink="">
      <xdr:nvSpPr>
        <xdr:cNvPr id="2063" name="Line 15">
          <a:extLst>
            <a:ext uri="{FF2B5EF4-FFF2-40B4-BE49-F238E27FC236}">
              <a16:creationId xmlns:a16="http://schemas.microsoft.com/office/drawing/2014/main" id="{00000000-0008-0000-0500-00000F080000}"/>
            </a:ext>
          </a:extLst>
        </xdr:cNvPr>
        <xdr:cNvSpPr>
          <a:spLocks noChangeShapeType="1"/>
        </xdr:cNvSpPr>
      </xdr:nvSpPr>
      <xdr:spPr bwMode="auto">
        <a:xfrm>
          <a:off x="4892040" y="3009900"/>
          <a:ext cx="0" cy="5040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sm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57150</xdr:rowOff>
        </xdr:from>
        <xdr:to>
          <xdr:col>9</xdr:col>
          <xdr:colOff>28575</xdr:colOff>
          <xdr:row>8</xdr:row>
          <xdr:rowOff>247650</xdr:rowOff>
        </xdr:to>
        <xdr:sp macro="" textlink="">
          <xdr:nvSpPr>
            <xdr:cNvPr id="34826" name="Check Box 10" hidden="1">
              <a:extLst>
                <a:ext uri="{63B3BB69-23CF-44E3-9099-C40C66FF867C}">
                  <a14:compatExt spid="_x0000_s34826"/>
                </a:ext>
                <a:ext uri="{FF2B5EF4-FFF2-40B4-BE49-F238E27FC236}">
                  <a16:creationId xmlns:a16="http://schemas.microsoft.com/office/drawing/2014/main" id="{00000000-0008-0000-0500-00000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</xdr:row>
          <xdr:rowOff>57150</xdr:rowOff>
        </xdr:from>
        <xdr:to>
          <xdr:col>13</xdr:col>
          <xdr:colOff>38100</xdr:colOff>
          <xdr:row>8</xdr:row>
          <xdr:rowOff>247650</xdr:rowOff>
        </xdr:to>
        <xdr:sp macro="" textlink="">
          <xdr:nvSpPr>
            <xdr:cNvPr id="34827" name="Check Box 11" hidden="1">
              <a:extLst>
                <a:ext uri="{63B3BB69-23CF-44E3-9099-C40C66FF867C}">
                  <a14:compatExt spid="_x0000_s34827"/>
                </a:ext>
                <a:ext uri="{FF2B5EF4-FFF2-40B4-BE49-F238E27FC236}">
                  <a16:creationId xmlns:a16="http://schemas.microsoft.com/office/drawing/2014/main" id="{00000000-0008-0000-0500-00000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</xdr:row>
          <xdr:rowOff>57150</xdr:rowOff>
        </xdr:from>
        <xdr:to>
          <xdr:col>18</xdr:col>
          <xdr:colOff>38100</xdr:colOff>
          <xdr:row>8</xdr:row>
          <xdr:rowOff>247650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5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0</xdr:colOff>
      <xdr:row>24</xdr:row>
      <xdr:rowOff>205740</xdr:rowOff>
    </xdr:from>
    <xdr:to>
      <xdr:col>22</xdr:col>
      <xdr:colOff>18960</xdr:colOff>
      <xdr:row>24</xdr:row>
      <xdr:rowOff>205740</xdr:rowOff>
    </xdr:to>
    <xdr:sp macro="" textlink="">
      <xdr:nvSpPr>
        <xdr:cNvPr id="23" name="Line 16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ShapeType="1"/>
        </xdr:cNvSpPr>
      </xdr:nvSpPr>
      <xdr:spPr bwMode="auto">
        <a:xfrm flipV="1">
          <a:off x="4130040" y="6362700"/>
          <a:ext cx="72000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sm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60960</xdr:colOff>
      <xdr:row>25</xdr:row>
      <xdr:rowOff>7620</xdr:rowOff>
    </xdr:from>
    <xdr:to>
      <xdr:col>22</xdr:col>
      <xdr:colOff>60960</xdr:colOff>
      <xdr:row>27</xdr:row>
      <xdr:rowOff>8700</xdr:rowOff>
    </xdr:to>
    <xdr:sp macro="" textlink="">
      <xdr:nvSpPr>
        <xdr:cNvPr id="24" name="Line 15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ShapeType="1"/>
        </xdr:cNvSpPr>
      </xdr:nvSpPr>
      <xdr:spPr bwMode="auto">
        <a:xfrm>
          <a:off x="4892040" y="6400800"/>
          <a:ext cx="0" cy="50400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sm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213360</xdr:colOff>
      <xdr:row>30</xdr:row>
      <xdr:rowOff>182880</xdr:rowOff>
    </xdr:from>
    <xdr:to>
      <xdr:col>0</xdr:col>
      <xdr:colOff>933360</xdr:colOff>
      <xdr:row>31</xdr:row>
      <xdr:rowOff>175260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13360" y="7848600"/>
          <a:ext cx="720000" cy="2286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26</xdr:row>
      <xdr:rowOff>68580</xdr:rowOff>
    </xdr:from>
    <xdr:to>
      <xdr:col>23</xdr:col>
      <xdr:colOff>105000</xdr:colOff>
      <xdr:row>28</xdr:row>
      <xdr:rowOff>266700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729740" y="8100060"/>
          <a:ext cx="3473040" cy="50292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</xdr:colOff>
      <xdr:row>11</xdr:row>
      <xdr:rowOff>7620</xdr:rowOff>
    </xdr:from>
    <xdr:to>
      <xdr:col>4</xdr:col>
      <xdr:colOff>7620</xdr:colOff>
      <xdr:row>14</xdr:row>
      <xdr:rowOff>297180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15240" y="3390900"/>
          <a:ext cx="1661160" cy="8991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10</xdr:row>
      <xdr:rowOff>7620</xdr:rowOff>
    </xdr:from>
    <xdr:to>
      <xdr:col>4</xdr:col>
      <xdr:colOff>7620</xdr:colOff>
      <xdr:row>11</xdr:row>
      <xdr:rowOff>297180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15240" y="3390900"/>
          <a:ext cx="1661160" cy="8991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57150</xdr:rowOff>
        </xdr:from>
        <xdr:to>
          <xdr:col>21</xdr:col>
          <xdr:colOff>0</xdr:colOff>
          <xdr:row>6</xdr:row>
          <xdr:rowOff>209550</xdr:rowOff>
        </xdr:to>
        <xdr:sp macro="" textlink="">
          <xdr:nvSpPr>
            <xdr:cNvPr id="46091" name="Check Box 11" hidden="1">
              <a:extLst>
                <a:ext uri="{63B3BB69-23CF-44E3-9099-C40C66FF867C}">
                  <a14:compatExt spid="_x0000_s46091"/>
                </a:ext>
                <a:ext uri="{FF2B5EF4-FFF2-40B4-BE49-F238E27FC236}">
                  <a16:creationId xmlns:a16="http://schemas.microsoft.com/office/drawing/2014/main" id="{00000000-0008-0000-0B00-00000B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6</xdr:row>
          <xdr:rowOff>57150</xdr:rowOff>
        </xdr:from>
        <xdr:to>
          <xdr:col>29</xdr:col>
          <xdr:colOff>9525</xdr:colOff>
          <xdr:row>6</xdr:row>
          <xdr:rowOff>219075</xdr:rowOff>
        </xdr:to>
        <xdr:sp macro="" textlink="">
          <xdr:nvSpPr>
            <xdr:cNvPr id="46092" name="Check Box 12" hidden="1">
              <a:extLst>
                <a:ext uri="{63B3BB69-23CF-44E3-9099-C40C66FF867C}">
                  <a14:compatExt spid="_x0000_s46092"/>
                </a:ext>
                <a:ext uri="{FF2B5EF4-FFF2-40B4-BE49-F238E27FC236}">
                  <a16:creationId xmlns:a16="http://schemas.microsoft.com/office/drawing/2014/main" id="{00000000-0008-0000-0B00-00000C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6</xdr:row>
          <xdr:rowOff>57150</xdr:rowOff>
        </xdr:from>
        <xdr:to>
          <xdr:col>36</xdr:col>
          <xdr:colOff>9525</xdr:colOff>
          <xdr:row>6</xdr:row>
          <xdr:rowOff>219075</xdr:rowOff>
        </xdr:to>
        <xdr:sp macro="" textlink="">
          <xdr:nvSpPr>
            <xdr:cNvPr id="46093" name="Check Box 13" hidden="1">
              <a:extLst>
                <a:ext uri="{63B3BB69-23CF-44E3-9099-C40C66FF867C}">
                  <a14:compatExt spid="_x0000_s46093"/>
                </a:ext>
                <a:ext uri="{FF2B5EF4-FFF2-40B4-BE49-F238E27FC236}">
                  <a16:creationId xmlns:a16="http://schemas.microsoft.com/office/drawing/2014/main" id="{00000000-0008-0000-0B00-00000D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comments" Target="../comments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70C0"/>
  </sheetPr>
  <dimension ref="A6:E47"/>
  <sheetViews>
    <sheetView zoomScaleNormal="100" workbookViewId="0">
      <selection activeCell="C10" sqref="C10:D10"/>
    </sheetView>
  </sheetViews>
  <sheetFormatPr defaultRowHeight="13.5"/>
  <cols>
    <col min="1" max="1" width="3.75" customWidth="1"/>
    <col min="2" max="2" width="20.75" customWidth="1"/>
    <col min="3" max="3" width="21.75" customWidth="1"/>
    <col min="4" max="4" width="15.75" customWidth="1"/>
    <col min="5" max="5" width="28.75" customWidth="1"/>
  </cols>
  <sheetData>
    <row r="6" spans="1:5" ht="14.25" thickBot="1"/>
    <row r="7" spans="1:5" ht="18.600000000000001" customHeight="1">
      <c r="A7" s="107" t="s">
        <v>480</v>
      </c>
      <c r="B7" s="108" t="s">
        <v>481</v>
      </c>
      <c r="C7" s="166" t="s">
        <v>482</v>
      </c>
      <c r="D7" s="167"/>
      <c r="E7" s="114" t="s">
        <v>483</v>
      </c>
    </row>
    <row r="8" spans="1:5" ht="18.600000000000001" customHeight="1">
      <c r="A8" s="103">
        <v>1</v>
      </c>
      <c r="B8" s="109" t="s">
        <v>185</v>
      </c>
      <c r="C8" s="176"/>
      <c r="D8" s="177"/>
      <c r="E8" s="115"/>
    </row>
    <row r="9" spans="1:5" ht="18.600000000000001" customHeight="1">
      <c r="A9" s="104">
        <v>2</v>
      </c>
      <c r="B9" s="110" t="s">
        <v>473</v>
      </c>
      <c r="C9" s="172"/>
      <c r="D9" s="173"/>
      <c r="E9" s="116" t="s">
        <v>474</v>
      </c>
    </row>
    <row r="10" spans="1:5" ht="36" customHeight="1">
      <c r="A10" s="104">
        <v>3</v>
      </c>
      <c r="B10" s="110" t="s">
        <v>521</v>
      </c>
      <c r="C10" s="172"/>
      <c r="D10" s="173"/>
      <c r="E10" s="127" t="s">
        <v>509</v>
      </c>
    </row>
    <row r="11" spans="1:5" ht="18.600000000000001" customHeight="1">
      <c r="A11" s="105">
        <v>4</v>
      </c>
      <c r="B11" s="102" t="s">
        <v>522</v>
      </c>
      <c r="C11" s="168"/>
      <c r="D11" s="169"/>
      <c r="E11" s="174"/>
    </row>
    <row r="12" spans="1:5" ht="18.600000000000001" customHeight="1">
      <c r="A12" s="105"/>
      <c r="B12" s="142" t="s">
        <v>540</v>
      </c>
      <c r="C12" s="178"/>
      <c r="D12" s="179"/>
      <c r="E12" s="159"/>
    </row>
    <row r="13" spans="1:5" ht="18.600000000000001" customHeight="1">
      <c r="A13" s="105"/>
      <c r="B13" s="141" t="s">
        <v>541</v>
      </c>
      <c r="C13" s="180"/>
      <c r="D13" s="181"/>
      <c r="E13" s="175"/>
    </row>
    <row r="14" spans="1:5" ht="18.600000000000001" customHeight="1">
      <c r="A14" s="104">
        <v>5</v>
      </c>
      <c r="B14" s="132" t="s">
        <v>186</v>
      </c>
      <c r="C14" s="172"/>
      <c r="D14" s="173"/>
      <c r="E14" s="116"/>
    </row>
    <row r="15" spans="1:5" ht="18.600000000000001" customHeight="1">
      <c r="A15" s="103">
        <v>6</v>
      </c>
      <c r="B15" s="109" t="s">
        <v>293</v>
      </c>
      <c r="C15" s="170"/>
      <c r="D15" s="171"/>
      <c r="E15" s="117"/>
    </row>
    <row r="16" spans="1:5" ht="18.600000000000001" customHeight="1">
      <c r="A16" s="105"/>
      <c r="B16" s="111" t="s">
        <v>456</v>
      </c>
      <c r="C16" s="119" t="s">
        <v>236</v>
      </c>
      <c r="D16" s="146"/>
      <c r="E16" s="158" t="s">
        <v>479</v>
      </c>
    </row>
    <row r="17" spans="1:5" ht="18.600000000000001" customHeight="1">
      <c r="A17" s="105"/>
      <c r="B17" s="102"/>
      <c r="C17" s="120" t="s">
        <v>237</v>
      </c>
      <c r="D17" s="147"/>
      <c r="E17" s="159"/>
    </row>
    <row r="18" spans="1:5" ht="18.600000000000001" customHeight="1">
      <c r="A18" s="105"/>
      <c r="B18" s="102"/>
      <c r="C18" s="121" t="s">
        <v>238</v>
      </c>
      <c r="D18" s="148"/>
      <c r="E18" s="159"/>
    </row>
    <row r="19" spans="1:5" ht="18.600000000000001" customHeight="1">
      <c r="A19" s="106"/>
      <c r="B19" s="112"/>
      <c r="C19" s="122" t="s">
        <v>462</v>
      </c>
      <c r="D19" s="149"/>
      <c r="E19" s="118" t="s">
        <v>476</v>
      </c>
    </row>
    <row r="20" spans="1:5" ht="18.600000000000001" customHeight="1">
      <c r="A20" s="103">
        <v>7</v>
      </c>
      <c r="B20" s="109" t="s">
        <v>524</v>
      </c>
      <c r="C20" s="170"/>
      <c r="D20" s="171"/>
      <c r="E20" s="115"/>
    </row>
    <row r="21" spans="1:5" ht="18.600000000000001" customHeight="1">
      <c r="A21" s="105"/>
      <c r="B21" s="111" t="s">
        <v>456</v>
      </c>
      <c r="C21" s="136" t="s">
        <v>525</v>
      </c>
      <c r="D21" s="147"/>
      <c r="E21" s="162" t="s">
        <v>550</v>
      </c>
    </row>
    <row r="22" spans="1:5" ht="18.600000000000001" customHeight="1">
      <c r="A22" s="105"/>
      <c r="B22" s="102"/>
      <c r="C22" s="136" t="s">
        <v>526</v>
      </c>
      <c r="D22" s="147"/>
      <c r="E22" s="163"/>
    </row>
    <row r="23" spans="1:5" ht="18.600000000000001" customHeight="1">
      <c r="A23" s="105"/>
      <c r="B23" s="102"/>
      <c r="C23" s="136" t="s">
        <v>527</v>
      </c>
      <c r="D23" s="147"/>
      <c r="E23" s="163"/>
    </row>
    <row r="24" spans="1:5" ht="18.600000000000001" customHeight="1">
      <c r="A24" s="105"/>
      <c r="B24" s="102"/>
      <c r="C24" s="140" t="s">
        <v>528</v>
      </c>
      <c r="D24" s="147"/>
      <c r="E24" s="163"/>
    </row>
    <row r="25" spans="1:5" ht="18.600000000000001" customHeight="1">
      <c r="A25" s="106"/>
      <c r="B25" s="112"/>
      <c r="C25" s="154" t="s">
        <v>462</v>
      </c>
      <c r="D25" s="149"/>
      <c r="E25" s="118" t="s">
        <v>476</v>
      </c>
    </row>
    <row r="26" spans="1:5" ht="18.600000000000001" customHeight="1">
      <c r="A26" s="105">
        <v>8</v>
      </c>
      <c r="B26" s="102" t="s">
        <v>523</v>
      </c>
      <c r="C26" s="170"/>
      <c r="D26" s="171"/>
      <c r="E26" s="117"/>
    </row>
    <row r="27" spans="1:5" ht="18.600000000000001" customHeight="1">
      <c r="A27" s="105"/>
      <c r="B27" s="102" t="s">
        <v>529</v>
      </c>
      <c r="C27" s="136" t="s">
        <v>530</v>
      </c>
      <c r="D27" s="147"/>
      <c r="E27" s="162" t="s">
        <v>537</v>
      </c>
    </row>
    <row r="28" spans="1:5" ht="18.600000000000001" customHeight="1">
      <c r="A28" s="105"/>
      <c r="B28" s="102"/>
      <c r="C28" s="136" t="s">
        <v>531</v>
      </c>
      <c r="D28" s="147"/>
      <c r="E28" s="163"/>
    </row>
    <row r="29" spans="1:5" ht="18.600000000000001" customHeight="1">
      <c r="A29" s="105"/>
      <c r="B29" s="102"/>
      <c r="C29" s="140" t="s">
        <v>238</v>
      </c>
      <c r="D29" s="147"/>
      <c r="E29" s="164"/>
    </row>
    <row r="30" spans="1:5" ht="18.600000000000001" customHeight="1">
      <c r="A30" s="105"/>
      <c r="B30" s="102"/>
      <c r="C30" s="155" t="s">
        <v>462</v>
      </c>
      <c r="D30" s="146"/>
      <c r="E30" s="133" t="s">
        <v>551</v>
      </c>
    </row>
    <row r="31" spans="1:5" ht="18.600000000000001" customHeight="1">
      <c r="A31" s="105"/>
      <c r="B31" s="134" t="s">
        <v>532</v>
      </c>
      <c r="C31" s="139" t="s">
        <v>533</v>
      </c>
      <c r="D31" s="150"/>
      <c r="E31" s="165" t="s">
        <v>537</v>
      </c>
    </row>
    <row r="32" spans="1:5" ht="18.600000000000001" customHeight="1">
      <c r="A32" s="105"/>
      <c r="B32" s="102"/>
      <c r="C32" s="136" t="s">
        <v>534</v>
      </c>
      <c r="D32" s="147"/>
      <c r="E32" s="163"/>
    </row>
    <row r="33" spans="1:5" ht="18.600000000000001" customHeight="1">
      <c r="A33" s="105"/>
      <c r="B33" s="102"/>
      <c r="C33" s="136" t="s">
        <v>535</v>
      </c>
      <c r="D33" s="147"/>
      <c r="E33" s="163"/>
    </row>
    <row r="34" spans="1:5" ht="18.600000000000001" customHeight="1">
      <c r="A34" s="105"/>
      <c r="B34" s="102"/>
      <c r="C34" s="136" t="s">
        <v>536</v>
      </c>
      <c r="D34" s="147"/>
      <c r="E34" s="163"/>
    </row>
    <row r="35" spans="1:5" ht="18.600000000000001" customHeight="1">
      <c r="A35" s="105"/>
      <c r="B35" s="102"/>
      <c r="C35" s="140" t="s">
        <v>538</v>
      </c>
      <c r="D35" s="146"/>
      <c r="E35" s="164"/>
    </row>
    <row r="36" spans="1:5" ht="18.600000000000001" customHeight="1">
      <c r="A36" s="105"/>
      <c r="B36" s="102"/>
      <c r="C36" s="154" t="s">
        <v>462</v>
      </c>
      <c r="D36" s="149"/>
      <c r="E36" s="118" t="s">
        <v>552</v>
      </c>
    </row>
    <row r="37" spans="1:5" ht="18.600000000000001" customHeight="1">
      <c r="A37" s="103">
        <v>9</v>
      </c>
      <c r="B37" s="109" t="s">
        <v>464</v>
      </c>
      <c r="C37" s="170"/>
      <c r="D37" s="171"/>
      <c r="E37" s="115"/>
    </row>
    <row r="38" spans="1:5" ht="18.600000000000001" customHeight="1">
      <c r="A38" s="105"/>
      <c r="B38" s="113" t="s">
        <v>468</v>
      </c>
      <c r="C38" s="119" t="s">
        <v>465</v>
      </c>
      <c r="D38" s="146"/>
      <c r="E38" s="158" t="s">
        <v>475</v>
      </c>
    </row>
    <row r="39" spans="1:5" ht="18.600000000000001" customHeight="1">
      <c r="A39" s="105"/>
      <c r="B39" s="102"/>
      <c r="C39" s="120" t="s">
        <v>466</v>
      </c>
      <c r="D39" s="147"/>
      <c r="E39" s="159"/>
    </row>
    <row r="40" spans="1:5" ht="18.600000000000001" customHeight="1">
      <c r="A40" s="105"/>
      <c r="B40" s="102"/>
      <c r="C40" s="120" t="s">
        <v>484</v>
      </c>
      <c r="D40" s="147"/>
      <c r="E40" s="159"/>
    </row>
    <row r="41" spans="1:5" ht="18.600000000000001" customHeight="1">
      <c r="A41" s="105"/>
      <c r="B41" s="102"/>
      <c r="C41" s="157" t="s">
        <v>467</v>
      </c>
      <c r="D41" s="148"/>
      <c r="E41" s="159"/>
    </row>
    <row r="42" spans="1:5" ht="18.600000000000001" customHeight="1">
      <c r="A42" s="105"/>
      <c r="B42" s="102"/>
      <c r="C42" s="156" t="s">
        <v>462</v>
      </c>
      <c r="D42" s="146"/>
      <c r="E42" s="133" t="s">
        <v>476</v>
      </c>
    </row>
    <row r="43" spans="1:5" ht="18.600000000000001" customHeight="1">
      <c r="A43" s="105"/>
      <c r="B43" s="134" t="s">
        <v>469</v>
      </c>
      <c r="C43" s="135" t="s">
        <v>470</v>
      </c>
      <c r="D43" s="151"/>
      <c r="E43" s="160" t="s">
        <v>477</v>
      </c>
    </row>
    <row r="44" spans="1:5" ht="18.600000000000001" customHeight="1">
      <c r="A44" s="105"/>
      <c r="B44" s="102"/>
      <c r="C44" s="120" t="s">
        <v>471</v>
      </c>
      <c r="D44" s="147"/>
      <c r="E44" s="161"/>
    </row>
    <row r="45" spans="1:5" ht="18.600000000000001" customHeight="1">
      <c r="A45" s="105"/>
      <c r="B45" s="102"/>
      <c r="C45" s="120" t="s">
        <v>472</v>
      </c>
      <c r="D45" s="147"/>
      <c r="E45" s="161"/>
    </row>
    <row r="46" spans="1:5" ht="18.600000000000001" customHeight="1">
      <c r="A46" s="105"/>
      <c r="B46" s="102"/>
      <c r="C46" s="157" t="s">
        <v>467</v>
      </c>
      <c r="D46" s="152"/>
      <c r="E46" s="161"/>
    </row>
    <row r="47" spans="1:5" ht="18.600000000000001" customHeight="1" thickBot="1">
      <c r="A47" s="106"/>
      <c r="B47" s="112"/>
      <c r="C47" s="123" t="s">
        <v>462</v>
      </c>
      <c r="D47" s="153"/>
      <c r="E47" s="118" t="s">
        <v>478</v>
      </c>
    </row>
  </sheetData>
  <sheetProtection sheet="1" objects="1" scenarios="1" selectLockedCells="1"/>
  <mergeCells count="19">
    <mergeCell ref="E11:E13"/>
    <mergeCell ref="C8:D8"/>
    <mergeCell ref="C9:D9"/>
    <mergeCell ref="C12:D12"/>
    <mergeCell ref="C13:D13"/>
    <mergeCell ref="C7:D7"/>
    <mergeCell ref="C11:D11"/>
    <mergeCell ref="C15:D15"/>
    <mergeCell ref="C37:D37"/>
    <mergeCell ref="C14:D14"/>
    <mergeCell ref="C10:D10"/>
    <mergeCell ref="C20:D20"/>
    <mergeCell ref="C26:D26"/>
    <mergeCell ref="E16:E18"/>
    <mergeCell ref="E43:E46"/>
    <mergeCell ref="E38:E41"/>
    <mergeCell ref="E21:E24"/>
    <mergeCell ref="E27:E29"/>
    <mergeCell ref="E31:E35"/>
  </mergeCells>
  <phoneticPr fontId="6"/>
  <dataValidations count="2">
    <dataValidation type="list" allowBlank="1" showInputMessage="1" showErrorMessage="1" sqref="C10" xr:uid="{00000000-0002-0000-0000-000000000000}">
      <formula1>"全日,夜定,昼定,通信,　"</formula1>
    </dataValidation>
    <dataValidation type="list" allowBlank="1" showInputMessage="1" showErrorMessage="1" sqref="D16:D18 D38:D41 D43:D46 D21:D24 D27:D29 D31:D35" xr:uid="{00000000-0002-0000-0000-000001000000}">
      <formula1>"　,●"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59999389629810485"/>
  </sheetPr>
  <dimension ref="A1:AF34"/>
  <sheetViews>
    <sheetView showGridLines="0" topLeftCell="A19" workbookViewId="0">
      <selection activeCell="C7" sqref="C7:E7"/>
    </sheetView>
  </sheetViews>
  <sheetFormatPr defaultColWidth="8.875" defaultRowHeight="13.5"/>
  <cols>
    <col min="1" max="1" width="4.375" style="2" customWidth="1"/>
    <col min="2" max="2" width="13.75" style="2" customWidth="1"/>
    <col min="3" max="3" width="3.375" style="2" customWidth="1"/>
    <col min="4" max="30" width="2.625" style="2" customWidth="1"/>
    <col min="31" max="31" width="8.875" style="2" customWidth="1"/>
    <col min="32" max="16384" width="8.875" style="2"/>
  </cols>
  <sheetData>
    <row r="1" spans="1:32" ht="21" customHeight="1">
      <c r="AC1" s="1" t="s">
        <v>353</v>
      </c>
    </row>
    <row r="2" spans="1:32" ht="27" customHeight="1">
      <c r="A2" s="208" t="s">
        <v>89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</row>
    <row r="4" spans="1:32" ht="21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6" t="s">
        <v>179</v>
      </c>
      <c r="Y4" s="6" t="s">
        <v>182</v>
      </c>
      <c r="Z4" s="225" t="str">
        <f>IF(基本情報!C8="","",基本情報!C8)</f>
        <v/>
      </c>
      <c r="AA4" s="225"/>
      <c r="AB4" s="225"/>
      <c r="AC4" s="7" t="s">
        <v>181</v>
      </c>
    </row>
    <row r="5" spans="1:32" ht="30" customHeight="1">
      <c r="A5" s="619" t="s">
        <v>27</v>
      </c>
      <c r="B5" s="620"/>
      <c r="C5" s="443" t="str">
        <f>IF(基本情報!C9="","",基本情報!C9)</f>
        <v/>
      </c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5"/>
      <c r="AD5" s="63"/>
    </row>
    <row r="6" spans="1:32" ht="30" customHeight="1">
      <c r="A6" s="621" t="s">
        <v>2</v>
      </c>
      <c r="B6" s="194"/>
      <c r="C6" s="364" t="str">
        <f>IF(基本情報!C12="","",基本情報!C12)</f>
        <v/>
      </c>
      <c r="D6" s="365"/>
      <c r="E6" s="365"/>
      <c r="F6" s="365"/>
      <c r="G6" s="365"/>
      <c r="H6" s="365"/>
      <c r="I6" s="365" t="str">
        <f>IF(基本情報!C13="","",基本情報!C13)</f>
        <v/>
      </c>
      <c r="J6" s="365"/>
      <c r="K6" s="365"/>
      <c r="L6" s="365"/>
      <c r="M6" s="365"/>
      <c r="N6" s="365"/>
      <c r="O6" s="381"/>
      <c r="P6" s="264" t="s">
        <v>3</v>
      </c>
      <c r="Q6" s="192"/>
      <c r="R6" s="192"/>
      <c r="S6" s="192"/>
      <c r="T6" s="192"/>
      <c r="U6" s="193"/>
      <c r="V6" s="364" t="str">
        <f>IF(基本情報!C14="","",基本情報!C14)</f>
        <v/>
      </c>
      <c r="W6" s="365"/>
      <c r="X6" s="365"/>
      <c r="Y6" s="365"/>
      <c r="Z6" s="365"/>
      <c r="AA6" s="365"/>
      <c r="AB6" s="365"/>
      <c r="AC6" s="442"/>
      <c r="AD6" s="63"/>
    </row>
    <row r="7" spans="1:32" ht="24" customHeight="1">
      <c r="A7" s="531" t="s">
        <v>28</v>
      </c>
      <c r="B7" s="532"/>
      <c r="C7" s="362"/>
      <c r="D7" s="363"/>
      <c r="E7" s="363"/>
      <c r="F7" s="440"/>
      <c r="G7" s="440"/>
      <c r="H7" s="440"/>
      <c r="I7" s="45" t="s">
        <v>349</v>
      </c>
      <c r="J7" s="440"/>
      <c r="K7" s="440"/>
      <c r="L7" s="440"/>
      <c r="M7" s="45" t="s">
        <v>348</v>
      </c>
      <c r="N7" s="440"/>
      <c r="O7" s="440"/>
      <c r="P7" s="440"/>
      <c r="Q7" s="45" t="s">
        <v>347</v>
      </c>
      <c r="R7" s="45" t="s">
        <v>360</v>
      </c>
      <c r="S7" s="440"/>
      <c r="T7" s="440"/>
      <c r="U7" s="345" t="s">
        <v>361</v>
      </c>
      <c r="V7" s="345"/>
      <c r="W7" s="345"/>
      <c r="X7" s="345"/>
      <c r="Y7" s="345"/>
      <c r="Z7" s="345"/>
      <c r="AA7" s="345"/>
      <c r="AB7" s="345"/>
      <c r="AC7" s="354"/>
      <c r="AD7" s="63"/>
    </row>
    <row r="8" spans="1:32" ht="21" customHeight="1">
      <c r="A8" s="388" t="s">
        <v>90</v>
      </c>
      <c r="B8" s="389"/>
      <c r="C8" s="143" t="s">
        <v>267</v>
      </c>
      <c r="D8" s="683" t="s">
        <v>560</v>
      </c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9"/>
      <c r="AD8" s="3"/>
    </row>
    <row r="9" spans="1:32" ht="21" customHeight="1">
      <c r="A9" s="384"/>
      <c r="B9" s="385"/>
      <c r="C9" s="65"/>
      <c r="D9" s="69" t="str">
        <f>IF(C10="○","",IF(基本情報!D16="●","○",""))</f>
        <v/>
      </c>
      <c r="E9" s="645" t="s">
        <v>356</v>
      </c>
      <c r="F9" s="646"/>
      <c r="G9" s="646"/>
      <c r="H9" s="646"/>
      <c r="I9" s="646"/>
      <c r="J9" s="647"/>
      <c r="K9" s="69" t="str">
        <f>IF(C10="○","",IF(基本情報!D17="●","○",""))</f>
        <v/>
      </c>
      <c r="L9" s="645" t="s">
        <v>357</v>
      </c>
      <c r="M9" s="646"/>
      <c r="N9" s="646"/>
      <c r="O9" s="646"/>
      <c r="P9" s="646"/>
      <c r="Q9" s="646"/>
      <c r="R9" s="646"/>
      <c r="S9" s="647"/>
      <c r="T9" s="69" t="str">
        <f>IF(C10="○","",IF(基本情報!D18="●","○",""))</f>
        <v/>
      </c>
      <c r="U9" s="648" t="s">
        <v>380</v>
      </c>
      <c r="V9" s="649"/>
      <c r="W9" s="649"/>
      <c r="X9" s="650" t="str">
        <f>IF(C10="○","",IF(基本情報!D19="","",基本情報!D19))</f>
        <v/>
      </c>
      <c r="Y9" s="650"/>
      <c r="Z9" s="650"/>
      <c r="AA9" s="650"/>
      <c r="AB9" s="650"/>
      <c r="AC9" s="68" t="s">
        <v>361</v>
      </c>
      <c r="AD9" s="3"/>
    </row>
    <row r="10" spans="1:32" ht="21" customHeight="1">
      <c r="A10" s="384"/>
      <c r="B10" s="385"/>
      <c r="C10" s="143" t="s">
        <v>267</v>
      </c>
      <c r="D10" s="683" t="s">
        <v>383</v>
      </c>
      <c r="E10" s="558"/>
      <c r="F10" s="558"/>
      <c r="G10" s="558"/>
      <c r="H10" s="558"/>
      <c r="I10" s="558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58"/>
      <c r="U10" s="558"/>
      <c r="V10" s="558"/>
      <c r="W10" s="558"/>
      <c r="X10" s="558"/>
      <c r="Y10" s="558"/>
      <c r="Z10" s="558"/>
      <c r="AA10" s="558"/>
      <c r="AB10" s="558"/>
      <c r="AC10" s="559"/>
      <c r="AD10" s="3"/>
    </row>
    <row r="11" spans="1:32" ht="21" customHeight="1" thickBot="1">
      <c r="A11" s="384"/>
      <c r="B11" s="385"/>
      <c r="C11" s="64"/>
      <c r="D11" s="138" t="str">
        <f>IF(C8="○","",IF(基本情報!D21="●","○",""))</f>
        <v/>
      </c>
      <c r="E11" s="684" t="s">
        <v>373</v>
      </c>
      <c r="F11" s="684"/>
      <c r="G11" s="684"/>
      <c r="H11" s="684"/>
      <c r="I11" s="138" t="str">
        <f>IF(C8="○","",IF(基本情報!D22="●","○",""))</f>
        <v/>
      </c>
      <c r="J11" s="684" t="s">
        <v>358</v>
      </c>
      <c r="K11" s="684"/>
      <c r="L11" s="684"/>
      <c r="M11" s="138" t="str">
        <f>IF(C8="○","",IF(基本情報!D23="●","○",""))</f>
        <v/>
      </c>
      <c r="N11" s="684" t="s">
        <v>359</v>
      </c>
      <c r="O11" s="684"/>
      <c r="P11" s="684"/>
      <c r="Q11" s="138" t="str">
        <f>IF(C8="○","",IF(基本情報!D24="●","○",""))</f>
        <v/>
      </c>
      <c r="R11" s="685" t="s">
        <v>380</v>
      </c>
      <c r="S11" s="685"/>
      <c r="T11" s="685"/>
      <c r="U11" s="686" t="str">
        <f>IF(C8="○","",IF(基本情報!D25="","",基本情報!D25))</f>
        <v/>
      </c>
      <c r="V11" s="686"/>
      <c r="W11" s="686"/>
      <c r="X11" s="686"/>
      <c r="Y11" s="686"/>
      <c r="Z11" s="684" t="s">
        <v>361</v>
      </c>
      <c r="AA11" s="684"/>
      <c r="AB11" s="684"/>
      <c r="AC11" s="687"/>
      <c r="AD11" s="3"/>
    </row>
    <row r="12" spans="1:32" ht="24" customHeight="1" thickTop="1">
      <c r="A12" s="690" t="s">
        <v>372</v>
      </c>
      <c r="B12" s="691"/>
      <c r="C12" s="691"/>
      <c r="D12" s="692"/>
      <c r="E12" s="475" t="s">
        <v>365</v>
      </c>
      <c r="F12" s="476"/>
      <c r="G12" s="476"/>
      <c r="H12" s="476"/>
      <c r="I12" s="688"/>
      <c r="J12" s="475" t="s">
        <v>366</v>
      </c>
      <c r="K12" s="476"/>
      <c r="L12" s="476"/>
      <c r="M12" s="476"/>
      <c r="N12" s="688"/>
      <c r="O12" s="475" t="s">
        <v>367</v>
      </c>
      <c r="P12" s="476"/>
      <c r="Q12" s="476"/>
      <c r="R12" s="476"/>
      <c r="S12" s="688"/>
      <c r="T12" s="475" t="s">
        <v>368</v>
      </c>
      <c r="U12" s="476"/>
      <c r="V12" s="476"/>
      <c r="W12" s="476"/>
      <c r="X12" s="688"/>
      <c r="Y12" s="475" t="s">
        <v>369</v>
      </c>
      <c r="Z12" s="476"/>
      <c r="AA12" s="476"/>
      <c r="AB12" s="476"/>
      <c r="AC12" s="477"/>
      <c r="AD12" s="63"/>
    </row>
    <row r="13" spans="1:32" ht="30" customHeight="1">
      <c r="A13" s="721" t="s">
        <v>354</v>
      </c>
      <c r="B13" s="723" t="s">
        <v>91</v>
      </c>
      <c r="C13" s="723"/>
      <c r="D13" s="385"/>
      <c r="E13" s="51" t="s">
        <v>362</v>
      </c>
      <c r="F13" s="714"/>
      <c r="G13" s="714"/>
      <c r="H13" s="714"/>
      <c r="I13" s="716"/>
      <c r="J13" s="49" t="s">
        <v>363</v>
      </c>
      <c r="K13" s="714"/>
      <c r="L13" s="714"/>
      <c r="M13" s="714"/>
      <c r="N13" s="716"/>
      <c r="O13" s="51" t="s">
        <v>364</v>
      </c>
      <c r="P13" s="714"/>
      <c r="Q13" s="714"/>
      <c r="R13" s="714"/>
      <c r="S13" s="716"/>
      <c r="T13" s="49" t="s">
        <v>370</v>
      </c>
      <c r="U13" s="506"/>
      <c r="V13" s="506"/>
      <c r="W13" s="506"/>
      <c r="X13" s="507"/>
      <c r="Y13" s="51" t="s">
        <v>371</v>
      </c>
      <c r="Z13" s="506"/>
      <c r="AA13" s="506"/>
      <c r="AB13" s="506"/>
      <c r="AC13" s="715"/>
      <c r="AD13" s="3"/>
    </row>
    <row r="14" spans="1:32" ht="24" customHeight="1">
      <c r="A14" s="539"/>
      <c r="B14" s="264" t="s">
        <v>460</v>
      </c>
      <c r="C14" s="192"/>
      <c r="D14" s="193"/>
      <c r="E14" s="679"/>
      <c r="F14" s="680"/>
      <c r="G14" s="680"/>
      <c r="H14" s="680"/>
      <c r="I14" s="681"/>
      <c r="J14" s="679"/>
      <c r="K14" s="680"/>
      <c r="L14" s="680"/>
      <c r="M14" s="680"/>
      <c r="N14" s="681"/>
      <c r="O14" s="679"/>
      <c r="P14" s="680"/>
      <c r="Q14" s="680"/>
      <c r="R14" s="680"/>
      <c r="S14" s="681"/>
      <c r="T14" s="439"/>
      <c r="U14" s="440"/>
      <c r="V14" s="440"/>
      <c r="W14" s="440"/>
      <c r="X14" s="441"/>
      <c r="Y14" s="439"/>
      <c r="Z14" s="440"/>
      <c r="AA14" s="440"/>
      <c r="AB14" s="440"/>
      <c r="AC14" s="682"/>
      <c r="AD14" s="3"/>
      <c r="AF14" s="3"/>
    </row>
    <row r="15" spans="1:32" ht="24" customHeight="1">
      <c r="A15" s="539"/>
      <c r="B15" s="251" t="s">
        <v>92</v>
      </c>
      <c r="C15" s="221"/>
      <c r="D15" s="252"/>
      <c r="E15" s="711" t="s">
        <v>93</v>
      </c>
      <c r="F15" s="712"/>
      <c r="G15" s="712"/>
      <c r="H15" s="712"/>
      <c r="I15" s="713"/>
      <c r="J15" s="711" t="s">
        <v>93</v>
      </c>
      <c r="K15" s="712"/>
      <c r="L15" s="712"/>
      <c r="M15" s="712"/>
      <c r="N15" s="713"/>
      <c r="O15" s="711" t="s">
        <v>93</v>
      </c>
      <c r="P15" s="712"/>
      <c r="Q15" s="712"/>
      <c r="R15" s="712"/>
      <c r="S15" s="713"/>
      <c r="T15" s="711" t="s">
        <v>93</v>
      </c>
      <c r="U15" s="712"/>
      <c r="V15" s="712"/>
      <c r="W15" s="712"/>
      <c r="X15" s="713"/>
      <c r="Y15" s="711" t="s">
        <v>93</v>
      </c>
      <c r="Z15" s="712"/>
      <c r="AA15" s="712"/>
      <c r="AB15" s="712"/>
      <c r="AC15" s="717"/>
      <c r="AD15" s="3"/>
    </row>
    <row r="16" spans="1:32" ht="24" customHeight="1">
      <c r="A16" s="539"/>
      <c r="B16" s="501" t="s">
        <v>94</v>
      </c>
      <c r="C16" s="502"/>
      <c r="D16" s="503"/>
      <c r="E16" s="718" t="s">
        <v>490</v>
      </c>
      <c r="F16" s="719"/>
      <c r="G16" s="719"/>
      <c r="H16" s="719"/>
      <c r="I16" s="720"/>
      <c r="J16" s="718" t="s">
        <v>490</v>
      </c>
      <c r="K16" s="719"/>
      <c r="L16" s="719"/>
      <c r="M16" s="719"/>
      <c r="N16" s="720"/>
      <c r="O16" s="718" t="s">
        <v>490</v>
      </c>
      <c r="P16" s="719"/>
      <c r="Q16" s="719"/>
      <c r="R16" s="719"/>
      <c r="S16" s="720"/>
      <c r="T16" s="718" t="s">
        <v>490</v>
      </c>
      <c r="U16" s="719"/>
      <c r="V16" s="719"/>
      <c r="W16" s="719"/>
      <c r="X16" s="720"/>
      <c r="Y16" s="718" t="s">
        <v>490</v>
      </c>
      <c r="Z16" s="719"/>
      <c r="AA16" s="719"/>
      <c r="AB16" s="719"/>
      <c r="AC16" s="722"/>
      <c r="AD16" s="3"/>
    </row>
    <row r="17" spans="1:30" ht="24" customHeight="1">
      <c r="A17" s="539"/>
      <c r="B17" s="407" t="s">
        <v>95</v>
      </c>
      <c r="C17" s="408"/>
      <c r="D17" s="378"/>
      <c r="E17" s="718" t="s">
        <v>490</v>
      </c>
      <c r="F17" s="719"/>
      <c r="G17" s="719"/>
      <c r="H17" s="719"/>
      <c r="I17" s="720"/>
      <c r="J17" s="718" t="s">
        <v>490</v>
      </c>
      <c r="K17" s="719"/>
      <c r="L17" s="719"/>
      <c r="M17" s="719"/>
      <c r="N17" s="720"/>
      <c r="O17" s="718" t="s">
        <v>490</v>
      </c>
      <c r="P17" s="719"/>
      <c r="Q17" s="719"/>
      <c r="R17" s="719"/>
      <c r="S17" s="720"/>
      <c r="T17" s="718" t="s">
        <v>490</v>
      </c>
      <c r="U17" s="719"/>
      <c r="V17" s="719"/>
      <c r="W17" s="719"/>
      <c r="X17" s="720"/>
      <c r="Y17" s="718" t="s">
        <v>490</v>
      </c>
      <c r="Z17" s="719"/>
      <c r="AA17" s="719"/>
      <c r="AB17" s="719"/>
      <c r="AC17" s="722"/>
      <c r="AD17" s="3"/>
    </row>
    <row r="18" spans="1:30" ht="24" customHeight="1">
      <c r="A18" s="724"/>
      <c r="B18" s="407" t="s">
        <v>489</v>
      </c>
      <c r="C18" s="408"/>
      <c r="D18" s="378"/>
      <c r="E18" s="718" t="s">
        <v>490</v>
      </c>
      <c r="F18" s="719"/>
      <c r="G18" s="719"/>
      <c r="H18" s="719"/>
      <c r="I18" s="720"/>
      <c r="J18" s="718" t="s">
        <v>490</v>
      </c>
      <c r="K18" s="719"/>
      <c r="L18" s="719"/>
      <c r="M18" s="719"/>
      <c r="N18" s="720"/>
      <c r="O18" s="718" t="s">
        <v>490</v>
      </c>
      <c r="P18" s="719"/>
      <c r="Q18" s="719"/>
      <c r="R18" s="719"/>
      <c r="S18" s="720"/>
      <c r="T18" s="718" t="s">
        <v>490</v>
      </c>
      <c r="U18" s="719"/>
      <c r="V18" s="719"/>
      <c r="W18" s="719"/>
      <c r="X18" s="720"/>
      <c r="Y18" s="718" t="s">
        <v>490</v>
      </c>
      <c r="Z18" s="719"/>
      <c r="AA18" s="719"/>
      <c r="AB18" s="719"/>
      <c r="AC18" s="722"/>
      <c r="AD18" s="3"/>
    </row>
    <row r="19" spans="1:30" ht="30" customHeight="1">
      <c r="A19" s="721" t="s">
        <v>355</v>
      </c>
      <c r="B19" s="407" t="s">
        <v>97</v>
      </c>
      <c r="C19" s="408"/>
      <c r="D19" s="378"/>
      <c r="E19" s="51" t="s">
        <v>362</v>
      </c>
      <c r="F19" s="714"/>
      <c r="G19" s="714"/>
      <c r="H19" s="714"/>
      <c r="I19" s="716"/>
      <c r="J19" s="51" t="s">
        <v>363</v>
      </c>
      <c r="K19" s="714"/>
      <c r="L19" s="714"/>
      <c r="M19" s="714"/>
      <c r="N19" s="716"/>
      <c r="O19" s="51" t="s">
        <v>364</v>
      </c>
      <c r="P19" s="714"/>
      <c r="Q19" s="714"/>
      <c r="R19" s="714"/>
      <c r="S19" s="716"/>
      <c r="T19" s="49" t="s">
        <v>370</v>
      </c>
      <c r="U19" s="714"/>
      <c r="V19" s="714"/>
      <c r="W19" s="714"/>
      <c r="X19" s="714"/>
      <c r="Y19" s="51" t="s">
        <v>371</v>
      </c>
      <c r="Z19" s="506"/>
      <c r="AA19" s="506"/>
      <c r="AB19" s="506"/>
      <c r="AC19" s="715"/>
      <c r="AD19" s="3"/>
    </row>
    <row r="20" spans="1:30" ht="24" customHeight="1">
      <c r="A20" s="539"/>
      <c r="B20" s="264" t="s">
        <v>460</v>
      </c>
      <c r="C20" s="192"/>
      <c r="D20" s="193"/>
      <c r="J20" s="679"/>
      <c r="K20" s="680"/>
      <c r="L20" s="680"/>
      <c r="M20" s="680"/>
      <c r="N20" s="681"/>
      <c r="O20" s="679"/>
      <c r="P20" s="680"/>
      <c r="Q20" s="680"/>
      <c r="R20" s="680"/>
      <c r="S20" s="681"/>
      <c r="T20" s="680"/>
      <c r="U20" s="680"/>
      <c r="V20" s="680"/>
      <c r="W20" s="680"/>
      <c r="X20" s="680"/>
      <c r="Y20" s="439"/>
      <c r="Z20" s="440"/>
      <c r="AA20" s="440"/>
      <c r="AB20" s="440"/>
      <c r="AC20" s="682"/>
      <c r="AD20" s="3"/>
    </row>
    <row r="21" spans="1:30" ht="24" customHeight="1">
      <c r="A21" s="539"/>
      <c r="B21" s="501" t="s">
        <v>94</v>
      </c>
      <c r="C21" s="502"/>
      <c r="D21" s="503"/>
      <c r="E21" s="718" t="s">
        <v>490</v>
      </c>
      <c r="F21" s="719"/>
      <c r="G21" s="719"/>
      <c r="H21" s="719"/>
      <c r="I21" s="720"/>
      <c r="J21" s="718" t="s">
        <v>490</v>
      </c>
      <c r="K21" s="719"/>
      <c r="L21" s="719"/>
      <c r="M21" s="719"/>
      <c r="N21" s="720"/>
      <c r="O21" s="718" t="s">
        <v>490</v>
      </c>
      <c r="P21" s="719"/>
      <c r="Q21" s="719"/>
      <c r="R21" s="719"/>
      <c r="S21" s="720"/>
      <c r="T21" s="718" t="s">
        <v>490</v>
      </c>
      <c r="U21" s="719"/>
      <c r="V21" s="719"/>
      <c r="W21" s="719"/>
      <c r="X21" s="720"/>
      <c r="Y21" s="718" t="s">
        <v>490</v>
      </c>
      <c r="Z21" s="719"/>
      <c r="AA21" s="719"/>
      <c r="AB21" s="719"/>
      <c r="AC21" s="722"/>
      <c r="AD21" s="3"/>
    </row>
    <row r="22" spans="1:30" ht="24" customHeight="1">
      <c r="A22" s="539"/>
      <c r="B22" s="407" t="s">
        <v>95</v>
      </c>
      <c r="C22" s="408"/>
      <c r="D22" s="378"/>
      <c r="E22" s="718" t="s">
        <v>490</v>
      </c>
      <c r="F22" s="719"/>
      <c r="G22" s="719"/>
      <c r="H22" s="719"/>
      <c r="I22" s="720"/>
      <c r="J22" s="718" t="s">
        <v>490</v>
      </c>
      <c r="K22" s="719"/>
      <c r="L22" s="719"/>
      <c r="M22" s="719"/>
      <c r="N22" s="720"/>
      <c r="O22" s="718" t="s">
        <v>490</v>
      </c>
      <c r="P22" s="719"/>
      <c r="Q22" s="719"/>
      <c r="R22" s="719"/>
      <c r="S22" s="720"/>
      <c r="T22" s="718" t="s">
        <v>490</v>
      </c>
      <c r="U22" s="719"/>
      <c r="V22" s="719"/>
      <c r="W22" s="719"/>
      <c r="X22" s="720"/>
      <c r="Y22" s="718" t="s">
        <v>490</v>
      </c>
      <c r="Z22" s="719"/>
      <c r="AA22" s="719"/>
      <c r="AB22" s="719"/>
      <c r="AC22" s="722"/>
      <c r="AD22" s="3"/>
    </row>
    <row r="23" spans="1:30" ht="24" customHeight="1" thickBot="1">
      <c r="A23" s="539"/>
      <c r="B23" s="434" t="s">
        <v>96</v>
      </c>
      <c r="C23" s="409"/>
      <c r="D23" s="389"/>
      <c r="E23" s="718" t="s">
        <v>490</v>
      </c>
      <c r="F23" s="719"/>
      <c r="G23" s="719"/>
      <c r="H23" s="719"/>
      <c r="I23" s="720"/>
      <c r="J23" s="718" t="s">
        <v>490</v>
      </c>
      <c r="K23" s="719"/>
      <c r="L23" s="719"/>
      <c r="M23" s="719"/>
      <c r="N23" s="720"/>
      <c r="O23" s="718" t="s">
        <v>490</v>
      </c>
      <c r="P23" s="719"/>
      <c r="Q23" s="719"/>
      <c r="R23" s="719"/>
      <c r="S23" s="720"/>
      <c r="T23" s="718" t="s">
        <v>490</v>
      </c>
      <c r="U23" s="719"/>
      <c r="V23" s="719"/>
      <c r="W23" s="719"/>
      <c r="X23" s="720"/>
      <c r="Y23" s="718" t="s">
        <v>490</v>
      </c>
      <c r="Z23" s="719"/>
      <c r="AA23" s="719"/>
      <c r="AB23" s="719"/>
      <c r="AC23" s="722"/>
      <c r="AD23" s="3"/>
    </row>
    <row r="24" spans="1:30" ht="24" customHeight="1" thickTop="1">
      <c r="A24" s="695" t="s">
        <v>382</v>
      </c>
      <c r="B24" s="696"/>
      <c r="C24" s="702" t="s">
        <v>98</v>
      </c>
      <c r="D24" s="703"/>
      <c r="E24" s="703"/>
      <c r="F24" s="703"/>
      <c r="G24" s="703"/>
      <c r="H24" s="703"/>
      <c r="I24" s="703"/>
      <c r="J24" s="703"/>
      <c r="K24" s="703"/>
      <c r="L24" s="703"/>
      <c r="M24" s="703"/>
      <c r="N24" s="703"/>
      <c r="O24" s="703"/>
      <c r="P24" s="703"/>
      <c r="Q24" s="703"/>
      <c r="R24" s="703"/>
      <c r="S24" s="703"/>
      <c r="T24" s="703"/>
      <c r="U24" s="704"/>
      <c r="V24" s="725" t="s">
        <v>491</v>
      </c>
      <c r="W24" s="726"/>
      <c r="X24" s="726"/>
      <c r="Y24" s="726"/>
      <c r="Z24" s="726"/>
      <c r="AA24" s="726"/>
      <c r="AB24" s="726"/>
      <c r="AC24" s="727"/>
      <c r="AD24" s="3"/>
    </row>
    <row r="25" spans="1:30" ht="24" customHeight="1">
      <c r="A25" s="697"/>
      <c r="B25" s="698"/>
      <c r="C25" s="705" t="s">
        <v>99</v>
      </c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643"/>
      <c r="V25" s="264" t="s">
        <v>491</v>
      </c>
      <c r="W25" s="192"/>
      <c r="X25" s="192"/>
      <c r="Y25" s="192"/>
      <c r="Z25" s="192"/>
      <c r="AA25" s="192"/>
      <c r="AB25" s="192"/>
      <c r="AC25" s="517"/>
      <c r="AD25" s="3"/>
    </row>
    <row r="26" spans="1:30" ht="24" customHeight="1">
      <c r="A26" s="697"/>
      <c r="B26" s="698"/>
      <c r="C26" s="707" t="s">
        <v>100</v>
      </c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422"/>
      <c r="V26" s="264" t="s">
        <v>491</v>
      </c>
      <c r="W26" s="192"/>
      <c r="X26" s="192"/>
      <c r="Y26" s="192"/>
      <c r="Z26" s="192"/>
      <c r="AA26" s="192"/>
      <c r="AB26" s="192"/>
      <c r="AC26" s="517"/>
      <c r="AD26" s="3"/>
    </row>
    <row r="27" spans="1:30" ht="24" customHeight="1" thickBot="1">
      <c r="A27" s="699"/>
      <c r="B27" s="700"/>
      <c r="C27" s="516" t="s">
        <v>101</v>
      </c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706"/>
      <c r="V27" s="728" t="s">
        <v>499</v>
      </c>
      <c r="W27" s="729"/>
      <c r="X27" s="730"/>
      <c r="Y27" s="729" t="s">
        <v>498</v>
      </c>
      <c r="Z27" s="729"/>
      <c r="AA27" s="729"/>
      <c r="AB27" s="729"/>
      <c r="AC27" s="731"/>
      <c r="AD27" s="3"/>
    </row>
    <row r="28" spans="1:30" ht="24" customHeight="1" thickTop="1">
      <c r="A28" s="382" t="s">
        <v>102</v>
      </c>
      <c r="B28" s="383"/>
      <c r="C28" s="701" t="s">
        <v>103</v>
      </c>
      <c r="D28" s="691"/>
      <c r="E28" s="691"/>
      <c r="F28" s="691"/>
      <c r="G28" s="691"/>
      <c r="H28" s="691"/>
      <c r="I28" s="691"/>
      <c r="J28" s="691"/>
      <c r="K28" s="691"/>
      <c r="L28" s="692"/>
      <c r="M28" s="702"/>
      <c r="N28" s="703"/>
      <c r="O28" s="99" t="s">
        <v>374</v>
      </c>
      <c r="P28" s="125" t="s">
        <v>571</v>
      </c>
      <c r="Q28" s="733"/>
      <c r="R28" s="733"/>
      <c r="S28" s="59"/>
      <c r="T28" s="101" t="s">
        <v>174</v>
      </c>
      <c r="U28" s="59"/>
      <c r="V28" s="101" t="s">
        <v>175</v>
      </c>
      <c r="W28" s="59"/>
      <c r="X28" s="125" t="s">
        <v>500</v>
      </c>
      <c r="Y28" s="125"/>
      <c r="Z28" s="703" t="s">
        <v>519</v>
      </c>
      <c r="AA28" s="703"/>
      <c r="AB28" s="703"/>
      <c r="AC28" s="732"/>
      <c r="AD28" s="3"/>
    </row>
    <row r="29" spans="1:30" ht="24" customHeight="1" thickBot="1">
      <c r="A29" s="386"/>
      <c r="B29" s="387"/>
      <c r="C29" s="301" t="s">
        <v>104</v>
      </c>
      <c r="D29" s="302"/>
      <c r="E29" s="302"/>
      <c r="F29" s="302"/>
      <c r="G29" s="302"/>
      <c r="H29" s="302"/>
      <c r="I29" s="302"/>
      <c r="J29" s="302"/>
      <c r="K29" s="302"/>
      <c r="L29" s="329"/>
      <c r="M29" s="516"/>
      <c r="N29" s="514"/>
      <c r="O29" s="514" t="s">
        <v>494</v>
      </c>
      <c r="P29" s="514"/>
      <c r="Q29" s="514"/>
      <c r="R29" s="514"/>
      <c r="S29" s="514"/>
      <c r="T29" s="514"/>
      <c r="U29" s="514"/>
      <c r="V29" s="514"/>
      <c r="W29" s="514"/>
      <c r="X29" s="514"/>
      <c r="Y29" s="514"/>
      <c r="Z29" s="514"/>
      <c r="AA29" s="514"/>
      <c r="AB29" s="514"/>
      <c r="AC29" s="515"/>
      <c r="AD29" s="3"/>
    </row>
    <row r="30" spans="1:30" ht="16.149999999999999" customHeight="1" thickTop="1">
      <c r="A30" s="708" t="s">
        <v>70</v>
      </c>
      <c r="B30" s="709"/>
      <c r="C30" s="709"/>
      <c r="D30" s="709"/>
      <c r="E30" s="709"/>
      <c r="F30" s="709"/>
      <c r="G30" s="709"/>
      <c r="H30" s="709"/>
      <c r="I30" s="709"/>
      <c r="J30" s="709"/>
      <c r="K30" s="709"/>
      <c r="L30" s="709"/>
      <c r="M30" s="709"/>
      <c r="N30" s="709"/>
      <c r="O30" s="709"/>
      <c r="P30" s="709"/>
      <c r="Q30" s="709"/>
      <c r="R30" s="709"/>
      <c r="S30" s="709"/>
      <c r="T30" s="709"/>
      <c r="U30" s="709"/>
      <c r="V30" s="709"/>
      <c r="W30" s="709"/>
      <c r="X30" s="709"/>
      <c r="Y30" s="709"/>
      <c r="Z30" s="709"/>
      <c r="AA30" s="709"/>
      <c r="AB30" s="709"/>
      <c r="AC30" s="710"/>
      <c r="AD30" s="3"/>
    </row>
    <row r="31" spans="1:30" ht="54" customHeight="1" thickBot="1">
      <c r="A31" s="689"/>
      <c r="B31" s="470"/>
      <c r="C31" s="470"/>
      <c r="D31" s="470"/>
      <c r="E31" s="470"/>
      <c r="F31" s="470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70"/>
      <c r="X31" s="470"/>
      <c r="Y31" s="470"/>
      <c r="Z31" s="470"/>
      <c r="AA31" s="470"/>
      <c r="AB31" s="470"/>
      <c r="AC31" s="471"/>
    </row>
    <row r="32" spans="1:30">
      <c r="A32" s="67" t="s">
        <v>375</v>
      </c>
      <c r="B32" s="693" t="s">
        <v>381</v>
      </c>
      <c r="C32" s="693"/>
      <c r="D32" s="693"/>
      <c r="E32" s="693"/>
      <c r="F32" s="693"/>
      <c r="G32" s="693"/>
      <c r="H32" s="693"/>
      <c r="I32" s="693"/>
      <c r="J32" s="693"/>
      <c r="K32" s="693"/>
      <c r="L32" s="693"/>
      <c r="M32" s="693"/>
      <c r="N32" s="693"/>
      <c r="O32" s="693"/>
      <c r="P32" s="693"/>
      <c r="Q32" s="693"/>
      <c r="R32" s="693"/>
      <c r="S32" s="693"/>
      <c r="T32" s="693"/>
      <c r="U32" s="693"/>
      <c r="V32" s="693"/>
      <c r="W32" s="693"/>
      <c r="X32" s="693"/>
      <c r="Y32" s="693"/>
      <c r="Z32" s="693"/>
      <c r="AA32" s="693"/>
      <c r="AB32" s="693"/>
      <c r="AC32" s="693"/>
    </row>
    <row r="33" spans="1:29" ht="23.45" customHeight="1">
      <c r="A33" s="66" t="s">
        <v>376</v>
      </c>
      <c r="B33" s="694" t="s">
        <v>378</v>
      </c>
      <c r="C33" s="694"/>
      <c r="D33" s="694"/>
      <c r="E33" s="694"/>
      <c r="F33" s="694"/>
      <c r="G33" s="694"/>
      <c r="H33" s="694"/>
      <c r="I33" s="694"/>
      <c r="J33" s="694"/>
      <c r="K33" s="694"/>
      <c r="L33" s="694"/>
      <c r="M33" s="694"/>
      <c r="N33" s="694"/>
      <c r="O33" s="694"/>
      <c r="P33" s="694"/>
      <c r="Q33" s="694"/>
      <c r="R33" s="694"/>
      <c r="S33" s="694"/>
      <c r="T33" s="694"/>
      <c r="U33" s="694"/>
      <c r="V33" s="694"/>
      <c r="W33" s="694"/>
      <c r="X33" s="694"/>
      <c r="Y33" s="694"/>
      <c r="Z33" s="694"/>
      <c r="AA33" s="694"/>
      <c r="AB33" s="694"/>
      <c r="AC33" s="694"/>
    </row>
    <row r="34" spans="1:29">
      <c r="A34" s="66" t="s">
        <v>377</v>
      </c>
      <c r="B34" s="694" t="s">
        <v>379</v>
      </c>
      <c r="C34" s="694"/>
      <c r="D34" s="694"/>
      <c r="E34" s="694"/>
      <c r="F34" s="694"/>
      <c r="G34" s="694"/>
      <c r="H34" s="694"/>
      <c r="I34" s="694"/>
      <c r="J34" s="694"/>
      <c r="K34" s="694"/>
      <c r="L34" s="694"/>
      <c r="M34" s="694"/>
      <c r="N34" s="694"/>
      <c r="O34" s="694"/>
      <c r="P34" s="694"/>
      <c r="Q34" s="694"/>
      <c r="R34" s="694"/>
      <c r="S34" s="694"/>
      <c r="T34" s="694"/>
      <c r="U34" s="694"/>
      <c r="V34" s="694"/>
      <c r="W34" s="694"/>
      <c r="X34" s="694"/>
      <c r="Y34" s="694"/>
      <c r="Z34" s="694"/>
      <c r="AA34" s="694"/>
      <c r="AB34" s="694"/>
      <c r="AC34" s="694"/>
    </row>
  </sheetData>
  <mergeCells count="125">
    <mergeCell ref="Y16:AC16"/>
    <mergeCell ref="Y17:AC17"/>
    <mergeCell ref="Y18:AC18"/>
    <mergeCell ref="E21:I21"/>
    <mergeCell ref="J21:N21"/>
    <mergeCell ref="O21:S21"/>
    <mergeCell ref="T21:X21"/>
    <mergeCell ref="Y21:AC21"/>
    <mergeCell ref="J22:N22"/>
    <mergeCell ref="O22:S22"/>
    <mergeCell ref="T22:X22"/>
    <mergeCell ref="Y22:AC22"/>
    <mergeCell ref="J16:N16"/>
    <mergeCell ref="J17:N17"/>
    <mergeCell ref="J18:N18"/>
    <mergeCell ref="O16:S16"/>
    <mergeCell ref="O17:S17"/>
    <mergeCell ref="O18:S18"/>
    <mergeCell ref="T18:X18"/>
    <mergeCell ref="M28:N28"/>
    <mergeCell ref="M29:N29"/>
    <mergeCell ref="V24:AC24"/>
    <mergeCell ref="V25:AC25"/>
    <mergeCell ref="V26:AC26"/>
    <mergeCell ref="V27:X27"/>
    <mergeCell ref="Y27:AC27"/>
    <mergeCell ref="O29:AC29"/>
    <mergeCell ref="Z28:AC28"/>
    <mergeCell ref="Q28:R28"/>
    <mergeCell ref="A5:B5"/>
    <mergeCell ref="A6:B6"/>
    <mergeCell ref="A7:B7"/>
    <mergeCell ref="C7:E7"/>
    <mergeCell ref="B14:D14"/>
    <mergeCell ref="P13:S13"/>
    <mergeCell ref="K13:N13"/>
    <mergeCell ref="S7:T7"/>
    <mergeCell ref="E11:H11"/>
    <mergeCell ref="N7:P7"/>
    <mergeCell ref="B13:D13"/>
    <mergeCell ref="F13:I13"/>
    <mergeCell ref="A8:B11"/>
    <mergeCell ref="A13:A18"/>
    <mergeCell ref="T15:X15"/>
    <mergeCell ref="F7:H7"/>
    <mergeCell ref="J7:L7"/>
    <mergeCell ref="C5:AC5"/>
    <mergeCell ref="P6:U6"/>
    <mergeCell ref="V6:AC6"/>
    <mergeCell ref="C6:H6"/>
    <mergeCell ref="Z13:AC13"/>
    <mergeCell ref="U13:X13"/>
    <mergeCell ref="I6:O6"/>
    <mergeCell ref="X9:AB9"/>
    <mergeCell ref="U9:W9"/>
    <mergeCell ref="A19:A23"/>
    <mergeCell ref="B16:D16"/>
    <mergeCell ref="B18:D18"/>
    <mergeCell ref="E15:I15"/>
    <mergeCell ref="B17:D17"/>
    <mergeCell ref="B19:D19"/>
    <mergeCell ref="B20:D20"/>
    <mergeCell ref="B21:D21"/>
    <mergeCell ref="F19:I19"/>
    <mergeCell ref="B22:D22"/>
    <mergeCell ref="B23:D23"/>
    <mergeCell ref="B15:D15"/>
    <mergeCell ref="E16:I16"/>
    <mergeCell ref="E17:I17"/>
    <mergeCell ref="E18:I18"/>
    <mergeCell ref="E23:I23"/>
    <mergeCell ref="J23:N23"/>
    <mergeCell ref="O23:S23"/>
    <mergeCell ref="T23:X23"/>
    <mergeCell ref="Y23:AC23"/>
    <mergeCell ref="P19:S19"/>
    <mergeCell ref="E22:I22"/>
    <mergeCell ref="A31:AC31"/>
    <mergeCell ref="A12:D12"/>
    <mergeCell ref="B32:AC32"/>
    <mergeCell ref="B33:AC33"/>
    <mergeCell ref="B34:AC34"/>
    <mergeCell ref="A24:B27"/>
    <mergeCell ref="A28:B29"/>
    <mergeCell ref="C28:L28"/>
    <mergeCell ref="C29:L29"/>
    <mergeCell ref="C24:U24"/>
    <mergeCell ref="C25:U25"/>
    <mergeCell ref="C27:U27"/>
    <mergeCell ref="C26:U26"/>
    <mergeCell ref="E14:I14"/>
    <mergeCell ref="J14:N14"/>
    <mergeCell ref="A30:AC30"/>
    <mergeCell ref="J15:N15"/>
    <mergeCell ref="O15:S15"/>
    <mergeCell ref="U19:X19"/>
    <mergeCell ref="Z19:AC19"/>
    <mergeCell ref="K19:N19"/>
    <mergeCell ref="Y15:AC15"/>
    <mergeCell ref="T16:X16"/>
    <mergeCell ref="T17:X17"/>
    <mergeCell ref="A2:AC2"/>
    <mergeCell ref="Z4:AB4"/>
    <mergeCell ref="E9:J9"/>
    <mergeCell ref="L9:S9"/>
    <mergeCell ref="O14:S14"/>
    <mergeCell ref="T14:X14"/>
    <mergeCell ref="Y14:AC14"/>
    <mergeCell ref="J20:N20"/>
    <mergeCell ref="O20:S20"/>
    <mergeCell ref="T20:X20"/>
    <mergeCell ref="Y20:AC20"/>
    <mergeCell ref="D8:AC8"/>
    <mergeCell ref="D10:AC10"/>
    <mergeCell ref="J11:L11"/>
    <mergeCell ref="N11:P11"/>
    <mergeCell ref="R11:T11"/>
    <mergeCell ref="U11:Y11"/>
    <mergeCell ref="Z11:AC11"/>
    <mergeCell ref="Y12:AC12"/>
    <mergeCell ref="T12:X12"/>
    <mergeCell ref="O12:S12"/>
    <mergeCell ref="J12:N12"/>
    <mergeCell ref="E12:I12"/>
    <mergeCell ref="U7:AC7"/>
  </mergeCells>
  <phoneticPr fontId="6"/>
  <dataValidations count="2">
    <dataValidation type="list" allowBlank="1" showInputMessage="1" showErrorMessage="1" sqref="C8 C10" xr:uid="{00000000-0002-0000-0900-000000000000}">
      <formula1>"○,　"</formula1>
    </dataValidation>
    <dataValidation type="list" allowBlank="1" sqref="C7:E7 Q28:R28" xr:uid="{00000000-0002-0000-0900-000001000000}">
      <formula1>"平成,令和"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9" tint="0.79998168889431442"/>
  </sheetPr>
  <dimension ref="A1:AF28"/>
  <sheetViews>
    <sheetView tabSelected="1" view="pageBreakPreview" topLeftCell="A9" zoomScaleNormal="100" zoomScaleSheetLayoutView="100" workbookViewId="0">
      <selection activeCell="AH26" sqref="AH26"/>
    </sheetView>
  </sheetViews>
  <sheetFormatPr defaultColWidth="8.875" defaultRowHeight="13.5"/>
  <cols>
    <col min="1" max="1" width="18.75" style="2" customWidth="1"/>
    <col min="2" max="32" width="2.375" style="2" customWidth="1"/>
    <col min="33" max="16384" width="8.875" style="2"/>
  </cols>
  <sheetData>
    <row r="1" spans="1:32" ht="21" customHeight="1">
      <c r="AF1" s="1" t="s">
        <v>294</v>
      </c>
    </row>
    <row r="2" spans="1:32" ht="27" customHeight="1">
      <c r="A2" s="208" t="s">
        <v>105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</row>
    <row r="3" spans="1:32" ht="17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 spans="1:32" ht="21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6" t="s">
        <v>179</v>
      </c>
      <c r="AB4" s="6" t="s">
        <v>182</v>
      </c>
      <c r="AC4" s="225" t="str">
        <f>IF(基本情報!C8="","",基本情報!C8)</f>
        <v/>
      </c>
      <c r="AD4" s="225"/>
      <c r="AE4" s="225"/>
      <c r="AF4" s="7" t="s">
        <v>181</v>
      </c>
    </row>
    <row r="5" spans="1:32" ht="30" customHeight="1">
      <c r="A5" s="42" t="s">
        <v>27</v>
      </c>
      <c r="B5" s="443" t="str">
        <f>IF(基本情報!C9="","",基本情報!C9)</f>
        <v/>
      </c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5"/>
    </row>
    <row r="6" spans="1:32" ht="30" customHeight="1">
      <c r="A6" s="37" t="s">
        <v>2</v>
      </c>
      <c r="B6" s="364" t="str">
        <f>IF(基本情報!C12="","",基本情報!C12)</f>
        <v/>
      </c>
      <c r="C6" s="365"/>
      <c r="D6" s="365"/>
      <c r="E6" s="365"/>
      <c r="F6" s="365"/>
      <c r="G6" s="365"/>
      <c r="H6" s="365" t="str">
        <f>IF(基本情報!C13="","",基本情報!C13)</f>
        <v/>
      </c>
      <c r="I6" s="365"/>
      <c r="J6" s="365"/>
      <c r="K6" s="365"/>
      <c r="L6" s="365"/>
      <c r="M6" s="365"/>
      <c r="N6" s="365"/>
      <c r="O6" s="365"/>
      <c r="P6" s="381"/>
      <c r="Q6" s="264" t="s">
        <v>301</v>
      </c>
      <c r="R6" s="192"/>
      <c r="S6" s="192"/>
      <c r="T6" s="192"/>
      <c r="U6" s="192"/>
      <c r="V6" s="192"/>
      <c r="W6" s="193"/>
      <c r="X6" s="364" t="str">
        <f>IF(基本情報!C14="","",基本情報!C14)</f>
        <v/>
      </c>
      <c r="Y6" s="365"/>
      <c r="Z6" s="365"/>
      <c r="AA6" s="365"/>
      <c r="AB6" s="365"/>
      <c r="AC6" s="365"/>
      <c r="AD6" s="365"/>
      <c r="AE6" s="365"/>
      <c r="AF6" s="442"/>
    </row>
    <row r="7" spans="1:32" ht="24" customHeight="1">
      <c r="A7" s="35" t="s">
        <v>106</v>
      </c>
      <c r="B7" s="657" t="str">
        <f>IF(基本情報!D27="●","○","")</f>
        <v/>
      </c>
      <c r="C7" s="658"/>
      <c r="D7" s="345" t="s">
        <v>302</v>
      </c>
      <c r="E7" s="345"/>
      <c r="F7" s="345"/>
      <c r="G7" s="345"/>
      <c r="H7" s="746" t="str">
        <f>IF(基本情報!D28="●","○","")</f>
        <v/>
      </c>
      <c r="I7" s="747"/>
      <c r="J7" s="659" t="s">
        <v>303</v>
      </c>
      <c r="K7" s="345"/>
      <c r="L7" s="345"/>
      <c r="M7" s="345"/>
      <c r="N7" s="345"/>
      <c r="O7" s="345"/>
      <c r="P7" s="748"/>
      <c r="Q7" s="746" t="str">
        <f>IF(基本情報!D29="●","○","")</f>
        <v/>
      </c>
      <c r="R7" s="658"/>
      <c r="S7" s="345" t="s">
        <v>304</v>
      </c>
      <c r="T7" s="345"/>
      <c r="U7" s="345"/>
      <c r="V7" s="345"/>
      <c r="W7" s="428" t="str">
        <f>IF(基本情報!D30="","",基本情報!D30)</f>
        <v/>
      </c>
      <c r="X7" s="428"/>
      <c r="Y7" s="428"/>
      <c r="Z7" s="428"/>
      <c r="AA7" s="428"/>
      <c r="AB7" s="428"/>
      <c r="AC7" s="428"/>
      <c r="AD7" s="345" t="s">
        <v>310</v>
      </c>
      <c r="AE7" s="345"/>
      <c r="AF7" s="354"/>
    </row>
    <row r="8" spans="1:32" ht="24" customHeight="1" thickBot="1">
      <c r="A8" s="36" t="s">
        <v>107</v>
      </c>
      <c r="B8" s="737" t="str">
        <f>IF(基本情報!D31="●","○","")</f>
        <v/>
      </c>
      <c r="C8" s="738"/>
      <c r="D8" s="514" t="s">
        <v>305</v>
      </c>
      <c r="E8" s="514"/>
      <c r="F8" s="514"/>
      <c r="G8" s="739" t="str">
        <f>IF(基本情報!D32="●","○","")</f>
        <v/>
      </c>
      <c r="H8" s="740"/>
      <c r="I8" s="741" t="s">
        <v>306</v>
      </c>
      <c r="J8" s="514"/>
      <c r="K8" s="514"/>
      <c r="L8" s="739" t="str">
        <f>IF(基本情報!D33="●","○","")</f>
        <v/>
      </c>
      <c r="M8" s="738"/>
      <c r="N8" s="514" t="s">
        <v>307</v>
      </c>
      <c r="O8" s="514"/>
      <c r="P8" s="742"/>
      <c r="Q8" s="740" t="str">
        <f>IF(基本情報!D34="●","○","")</f>
        <v/>
      </c>
      <c r="R8" s="740"/>
      <c r="S8" s="743" t="s">
        <v>308</v>
      </c>
      <c r="T8" s="744"/>
      <c r="U8" s="744"/>
      <c r="V8" s="745"/>
      <c r="W8" s="740" t="str">
        <f>IF(基本情報!D35="●","○","")</f>
        <v/>
      </c>
      <c r="X8" s="738"/>
      <c r="Y8" s="734" t="s">
        <v>539</v>
      </c>
      <c r="Z8" s="735"/>
      <c r="AA8" s="735"/>
      <c r="AB8" s="736" t="str">
        <f>IF(基本情報!D36="","",基本情報!D36)</f>
        <v/>
      </c>
      <c r="AC8" s="736"/>
      <c r="AD8" s="736"/>
      <c r="AE8" s="736"/>
      <c r="AF8" s="126" t="s">
        <v>309</v>
      </c>
    </row>
    <row r="9" spans="1:32" ht="24" customHeight="1" thickTop="1">
      <c r="A9" s="755" t="s">
        <v>108</v>
      </c>
      <c r="B9" s="756"/>
      <c r="C9" s="756"/>
      <c r="D9" s="756"/>
      <c r="E9" s="756"/>
      <c r="F9" s="756"/>
      <c r="G9" s="756"/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6"/>
      <c r="AA9" s="756"/>
      <c r="AB9" s="756"/>
      <c r="AC9" s="756"/>
      <c r="AD9" s="756"/>
      <c r="AE9" s="756"/>
      <c r="AF9" s="757"/>
    </row>
    <row r="10" spans="1:32" ht="30" customHeight="1">
      <c r="A10" s="35" t="s">
        <v>28</v>
      </c>
      <c r="B10" s="449"/>
      <c r="C10" s="438"/>
      <c r="D10" s="39" t="s">
        <v>295</v>
      </c>
      <c r="E10" s="438"/>
      <c r="F10" s="438"/>
      <c r="G10" s="39" t="s">
        <v>296</v>
      </c>
      <c r="H10" s="438"/>
      <c r="I10" s="438"/>
      <c r="J10" s="40" t="s">
        <v>297</v>
      </c>
      <c r="K10" s="449"/>
      <c r="L10" s="438"/>
      <c r="M10" s="39" t="s">
        <v>298</v>
      </c>
      <c r="N10" s="438"/>
      <c r="O10" s="438"/>
      <c r="P10" s="39" t="s">
        <v>296</v>
      </c>
      <c r="Q10" s="438"/>
      <c r="R10" s="438"/>
      <c r="S10" s="39" t="s">
        <v>297</v>
      </c>
      <c r="T10" s="194" t="s">
        <v>299</v>
      </c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5"/>
    </row>
    <row r="11" spans="1:32" ht="24" customHeight="1">
      <c r="A11" s="35" t="s">
        <v>77</v>
      </c>
      <c r="B11" s="194" t="s">
        <v>65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5"/>
    </row>
    <row r="12" spans="1:32" ht="30" customHeight="1">
      <c r="A12" s="37" t="s">
        <v>109</v>
      </c>
      <c r="B12" s="449"/>
      <c r="C12" s="438"/>
      <c r="D12" s="438"/>
      <c r="E12" s="438"/>
      <c r="F12" s="438"/>
      <c r="G12" s="438"/>
      <c r="H12" s="438"/>
      <c r="I12" s="438"/>
      <c r="J12" s="677"/>
      <c r="K12" s="449"/>
      <c r="L12" s="438"/>
      <c r="M12" s="438"/>
      <c r="N12" s="438"/>
      <c r="O12" s="438"/>
      <c r="P12" s="438"/>
      <c r="Q12" s="438"/>
      <c r="R12" s="438"/>
      <c r="S12" s="677"/>
      <c r="T12" s="568" t="s">
        <v>110</v>
      </c>
      <c r="U12" s="568"/>
      <c r="V12" s="568"/>
      <c r="W12" s="568"/>
      <c r="X12" s="568"/>
      <c r="Y12" s="568"/>
      <c r="Z12" s="568"/>
      <c r="AA12" s="568"/>
      <c r="AB12" s="568"/>
      <c r="AC12" s="568"/>
      <c r="AD12" s="568"/>
      <c r="AE12" s="568"/>
      <c r="AF12" s="569"/>
    </row>
    <row r="13" spans="1:32" ht="30" customHeight="1">
      <c r="A13" s="37" t="s">
        <v>88</v>
      </c>
      <c r="B13" s="449"/>
      <c r="C13" s="438"/>
      <c r="D13" s="438"/>
      <c r="E13" s="438"/>
      <c r="F13" s="438"/>
      <c r="G13" s="438"/>
      <c r="H13" s="438"/>
      <c r="I13" s="438"/>
      <c r="J13" s="677"/>
      <c r="K13" s="449"/>
      <c r="L13" s="438"/>
      <c r="M13" s="438"/>
      <c r="N13" s="438"/>
      <c r="O13" s="438"/>
      <c r="P13" s="438"/>
      <c r="Q13" s="438"/>
      <c r="R13" s="438"/>
      <c r="S13" s="677"/>
      <c r="T13" s="568" t="s">
        <v>111</v>
      </c>
      <c r="U13" s="568"/>
      <c r="V13" s="568"/>
      <c r="W13" s="568"/>
      <c r="X13" s="568"/>
      <c r="Y13" s="568"/>
      <c r="Z13" s="568"/>
      <c r="AA13" s="568"/>
      <c r="AB13" s="568"/>
      <c r="AC13" s="568"/>
      <c r="AD13" s="568"/>
      <c r="AE13" s="568"/>
      <c r="AF13" s="569"/>
    </row>
    <row r="14" spans="1:32" ht="30" customHeight="1">
      <c r="A14" s="37" t="s">
        <v>112</v>
      </c>
      <c r="B14" s="449"/>
      <c r="C14" s="438"/>
      <c r="D14" s="438"/>
      <c r="E14" s="438"/>
      <c r="F14" s="438"/>
      <c r="G14" s="438"/>
      <c r="H14" s="438"/>
      <c r="I14" s="438"/>
      <c r="J14" s="677"/>
      <c r="K14" s="449"/>
      <c r="L14" s="438"/>
      <c r="M14" s="438"/>
      <c r="N14" s="438"/>
      <c r="O14" s="438"/>
      <c r="P14" s="438"/>
      <c r="Q14" s="438"/>
      <c r="R14" s="438"/>
      <c r="S14" s="677"/>
      <c r="T14" s="568" t="s">
        <v>113</v>
      </c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569"/>
    </row>
    <row r="15" spans="1:32" ht="30" customHeight="1">
      <c r="A15" s="37" t="s">
        <v>114</v>
      </c>
      <c r="B15" s="449"/>
      <c r="C15" s="438"/>
      <c r="D15" s="438"/>
      <c r="E15" s="438"/>
      <c r="F15" s="438"/>
      <c r="G15" s="438"/>
      <c r="H15" s="438"/>
      <c r="I15" s="438"/>
      <c r="J15" s="677"/>
      <c r="K15" s="449"/>
      <c r="L15" s="438"/>
      <c r="M15" s="438"/>
      <c r="N15" s="438"/>
      <c r="O15" s="438"/>
      <c r="P15" s="438"/>
      <c r="Q15" s="438"/>
      <c r="R15" s="438"/>
      <c r="S15" s="677"/>
      <c r="T15" s="568" t="s">
        <v>115</v>
      </c>
      <c r="U15" s="568"/>
      <c r="V15" s="568"/>
      <c r="W15" s="568"/>
      <c r="X15" s="568"/>
      <c r="Y15" s="568"/>
      <c r="Z15" s="568"/>
      <c r="AA15" s="568"/>
      <c r="AB15" s="568"/>
      <c r="AC15" s="568"/>
      <c r="AD15" s="568"/>
      <c r="AE15" s="568"/>
      <c r="AF15" s="569"/>
    </row>
    <row r="16" spans="1:32" ht="30" customHeight="1">
      <c r="A16" s="90" t="s">
        <v>458</v>
      </c>
      <c r="B16" s="449"/>
      <c r="C16" s="438"/>
      <c r="D16" s="438"/>
      <c r="E16" s="438"/>
      <c r="F16" s="438"/>
      <c r="G16" s="438"/>
      <c r="H16" s="438"/>
      <c r="I16" s="438"/>
      <c r="J16" s="677"/>
      <c r="K16" s="449"/>
      <c r="L16" s="438"/>
      <c r="M16" s="438"/>
      <c r="N16" s="438"/>
      <c r="O16" s="438"/>
      <c r="P16" s="438"/>
      <c r="Q16" s="438"/>
      <c r="R16" s="438"/>
      <c r="S16" s="677"/>
      <c r="T16" s="568" t="s">
        <v>457</v>
      </c>
      <c r="U16" s="568"/>
      <c r="V16" s="568"/>
      <c r="W16" s="568"/>
      <c r="X16" s="568"/>
      <c r="Y16" s="568"/>
      <c r="Z16" s="568"/>
      <c r="AA16" s="568"/>
      <c r="AB16" s="568"/>
      <c r="AC16" s="568"/>
      <c r="AD16" s="568"/>
      <c r="AE16" s="568"/>
      <c r="AF16" s="569"/>
    </row>
    <row r="17" spans="1:32" ht="30" customHeight="1" thickBot="1">
      <c r="A17" s="758" t="s">
        <v>116</v>
      </c>
      <c r="B17" s="759"/>
      <c r="C17" s="759"/>
      <c r="D17" s="759"/>
      <c r="E17" s="759"/>
      <c r="F17" s="759"/>
      <c r="G17" s="759"/>
      <c r="H17" s="759"/>
      <c r="I17" s="759"/>
      <c r="J17" s="759"/>
      <c r="K17" s="759"/>
      <c r="L17" s="759"/>
      <c r="M17" s="759"/>
      <c r="N17" s="759"/>
      <c r="O17" s="759"/>
      <c r="P17" s="759"/>
      <c r="Q17" s="759"/>
      <c r="R17" s="759"/>
      <c r="S17" s="760"/>
      <c r="T17" s="617" t="s">
        <v>491</v>
      </c>
      <c r="U17" s="521"/>
      <c r="V17" s="521"/>
      <c r="W17" s="521"/>
      <c r="X17" s="521"/>
      <c r="Y17" s="521"/>
      <c r="Z17" s="521"/>
      <c r="AA17" s="521"/>
      <c r="AB17" s="521"/>
      <c r="AC17" s="521"/>
      <c r="AD17" s="521"/>
      <c r="AE17" s="521"/>
      <c r="AF17" s="618"/>
    </row>
    <row r="18" spans="1:32" ht="24" customHeight="1" thickTop="1">
      <c r="A18" s="752" t="s">
        <v>117</v>
      </c>
      <c r="B18" s="753"/>
      <c r="C18" s="753"/>
      <c r="D18" s="753"/>
      <c r="E18" s="753"/>
      <c r="F18" s="753"/>
      <c r="G18" s="753"/>
      <c r="H18" s="753"/>
      <c r="I18" s="753"/>
      <c r="J18" s="753"/>
      <c r="K18" s="753"/>
      <c r="L18" s="753"/>
      <c r="M18" s="753"/>
      <c r="N18" s="753"/>
      <c r="O18" s="753"/>
      <c r="P18" s="753"/>
      <c r="Q18" s="753"/>
      <c r="R18" s="753"/>
      <c r="S18" s="753"/>
      <c r="T18" s="753"/>
      <c r="U18" s="753"/>
      <c r="V18" s="753"/>
      <c r="W18" s="753"/>
      <c r="X18" s="753"/>
      <c r="Y18" s="753"/>
      <c r="Z18" s="753"/>
      <c r="AA18" s="753"/>
      <c r="AB18" s="753"/>
      <c r="AC18" s="753"/>
      <c r="AD18" s="753"/>
      <c r="AE18" s="753"/>
      <c r="AF18" s="754"/>
    </row>
    <row r="19" spans="1:32" ht="30" customHeight="1">
      <c r="A19" s="398" t="s">
        <v>118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3"/>
      <c r="O19" s="449"/>
      <c r="P19" s="438"/>
      <c r="Q19" s="39" t="s">
        <v>295</v>
      </c>
      <c r="R19" s="438"/>
      <c r="S19" s="438"/>
      <c r="T19" s="39" t="s">
        <v>296</v>
      </c>
      <c r="U19" s="438"/>
      <c r="V19" s="438"/>
      <c r="W19" s="40" t="s">
        <v>297</v>
      </c>
      <c r="X19" s="449"/>
      <c r="Y19" s="438"/>
      <c r="Z19" s="39" t="s">
        <v>298</v>
      </c>
      <c r="AA19" s="438"/>
      <c r="AB19" s="438"/>
      <c r="AC19" s="39" t="s">
        <v>296</v>
      </c>
      <c r="AD19" s="438"/>
      <c r="AE19" s="438"/>
      <c r="AF19" s="41" t="s">
        <v>297</v>
      </c>
    </row>
    <row r="20" spans="1:32" ht="30" customHeight="1">
      <c r="A20" s="749" t="s">
        <v>119</v>
      </c>
      <c r="B20" s="750"/>
      <c r="C20" s="750"/>
      <c r="D20" s="750"/>
      <c r="E20" s="750"/>
      <c r="F20" s="750"/>
      <c r="G20" s="750"/>
      <c r="H20" s="750"/>
      <c r="I20" s="750"/>
      <c r="J20" s="750"/>
      <c r="K20" s="750"/>
      <c r="L20" s="750"/>
      <c r="M20" s="750"/>
      <c r="N20" s="751"/>
      <c r="O20" s="264" t="s">
        <v>491</v>
      </c>
      <c r="P20" s="192"/>
      <c r="Q20" s="192"/>
      <c r="R20" s="192"/>
      <c r="S20" s="192"/>
      <c r="T20" s="192"/>
      <c r="U20" s="192"/>
      <c r="V20" s="192"/>
      <c r="W20" s="193"/>
      <c r="X20" s="264" t="s">
        <v>491</v>
      </c>
      <c r="Y20" s="192"/>
      <c r="Z20" s="192"/>
      <c r="AA20" s="192"/>
      <c r="AB20" s="192"/>
      <c r="AC20" s="192"/>
      <c r="AD20" s="192"/>
      <c r="AE20" s="192"/>
      <c r="AF20" s="517"/>
    </row>
    <row r="21" spans="1:32" ht="30" customHeight="1">
      <c r="A21" s="749" t="s">
        <v>120</v>
      </c>
      <c r="B21" s="750"/>
      <c r="C21" s="750"/>
      <c r="D21" s="750"/>
      <c r="E21" s="750"/>
      <c r="F21" s="750"/>
      <c r="G21" s="750"/>
      <c r="H21" s="750"/>
      <c r="I21" s="750"/>
      <c r="J21" s="750"/>
      <c r="K21" s="264" t="s">
        <v>300</v>
      </c>
      <c r="L21" s="192"/>
      <c r="M21" s="192"/>
      <c r="N21" s="193"/>
      <c r="O21" s="264" t="s">
        <v>491</v>
      </c>
      <c r="P21" s="192"/>
      <c r="Q21" s="192"/>
      <c r="R21" s="192"/>
      <c r="S21" s="192"/>
      <c r="T21" s="192"/>
      <c r="U21" s="192"/>
      <c r="V21" s="192"/>
      <c r="W21" s="193"/>
      <c r="X21" s="264" t="s">
        <v>491</v>
      </c>
      <c r="Y21" s="192"/>
      <c r="Z21" s="192"/>
      <c r="AA21" s="192"/>
      <c r="AB21" s="192"/>
      <c r="AC21" s="192"/>
      <c r="AD21" s="192"/>
      <c r="AE21" s="192"/>
      <c r="AF21" s="517"/>
    </row>
    <row r="22" spans="1:32" ht="30" customHeight="1">
      <c r="A22" s="749" t="s">
        <v>121</v>
      </c>
      <c r="B22" s="750"/>
      <c r="C22" s="750"/>
      <c r="D22" s="750"/>
      <c r="E22" s="750"/>
      <c r="F22" s="750"/>
      <c r="G22" s="750"/>
      <c r="H22" s="750"/>
      <c r="I22" s="750"/>
      <c r="J22" s="751"/>
      <c r="K22" s="264" t="s">
        <v>300</v>
      </c>
      <c r="L22" s="192"/>
      <c r="M22" s="192"/>
      <c r="N22" s="193"/>
      <c r="O22" s="264" t="s">
        <v>491</v>
      </c>
      <c r="P22" s="192"/>
      <c r="Q22" s="192"/>
      <c r="R22" s="192"/>
      <c r="S22" s="192"/>
      <c r="T22" s="192"/>
      <c r="U22" s="192"/>
      <c r="V22" s="192"/>
      <c r="W22" s="193"/>
      <c r="X22" s="264" t="s">
        <v>491</v>
      </c>
      <c r="Y22" s="192"/>
      <c r="Z22" s="192"/>
      <c r="AA22" s="192"/>
      <c r="AB22" s="192"/>
      <c r="AC22" s="192"/>
      <c r="AD22" s="192"/>
      <c r="AE22" s="192"/>
      <c r="AF22" s="517"/>
    </row>
    <row r="23" spans="1:32" ht="30" customHeight="1">
      <c r="A23" s="749" t="s">
        <v>122</v>
      </c>
      <c r="B23" s="750"/>
      <c r="C23" s="750"/>
      <c r="D23" s="750"/>
      <c r="E23" s="750"/>
      <c r="F23" s="750"/>
      <c r="G23" s="750"/>
      <c r="H23" s="750"/>
      <c r="I23" s="750"/>
      <c r="J23" s="750"/>
      <c r="K23" s="264" t="s">
        <v>300</v>
      </c>
      <c r="L23" s="192"/>
      <c r="M23" s="192"/>
      <c r="N23" s="193"/>
      <c r="O23" s="264" t="s">
        <v>491</v>
      </c>
      <c r="P23" s="192"/>
      <c r="Q23" s="192"/>
      <c r="R23" s="192"/>
      <c r="S23" s="192"/>
      <c r="T23" s="192"/>
      <c r="U23" s="192"/>
      <c r="V23" s="192"/>
      <c r="W23" s="193"/>
      <c r="X23" s="264" t="s">
        <v>491</v>
      </c>
      <c r="Y23" s="192"/>
      <c r="Z23" s="192"/>
      <c r="AA23" s="192"/>
      <c r="AB23" s="192"/>
      <c r="AC23" s="192"/>
      <c r="AD23" s="192"/>
      <c r="AE23" s="192"/>
      <c r="AF23" s="517"/>
    </row>
    <row r="24" spans="1:32" ht="30" customHeight="1">
      <c r="A24" s="764" t="s">
        <v>123</v>
      </c>
      <c r="B24" s="765"/>
      <c r="C24" s="765"/>
      <c r="D24" s="765"/>
      <c r="E24" s="765"/>
      <c r="F24" s="765"/>
      <c r="G24" s="765"/>
      <c r="H24" s="765"/>
      <c r="I24" s="765"/>
      <c r="J24" s="765"/>
      <c r="K24" s="765"/>
      <c r="L24" s="765"/>
      <c r="M24" s="765"/>
      <c r="N24" s="765"/>
      <c r="O24" s="264" t="s">
        <v>491</v>
      </c>
      <c r="P24" s="192"/>
      <c r="Q24" s="192"/>
      <c r="R24" s="192"/>
      <c r="S24" s="192"/>
      <c r="T24" s="192"/>
      <c r="U24" s="192"/>
      <c r="V24" s="192"/>
      <c r="W24" s="193"/>
      <c r="X24" s="264" t="s">
        <v>491</v>
      </c>
      <c r="Y24" s="192"/>
      <c r="Z24" s="192"/>
      <c r="AA24" s="192"/>
      <c r="AB24" s="192"/>
      <c r="AC24" s="192"/>
      <c r="AD24" s="192"/>
      <c r="AE24" s="192"/>
      <c r="AF24" s="517"/>
    </row>
    <row r="25" spans="1:32" ht="30" customHeight="1">
      <c r="A25" s="749" t="s">
        <v>124</v>
      </c>
      <c r="B25" s="750"/>
      <c r="C25" s="750"/>
      <c r="D25" s="750"/>
      <c r="E25" s="750"/>
      <c r="F25" s="750"/>
      <c r="G25" s="750"/>
      <c r="H25" s="750"/>
      <c r="I25" s="750"/>
      <c r="J25" s="750"/>
      <c r="K25" s="750"/>
      <c r="L25" s="750"/>
      <c r="M25" s="750"/>
      <c r="N25" s="751"/>
      <c r="O25" s="264" t="s">
        <v>491</v>
      </c>
      <c r="P25" s="192"/>
      <c r="Q25" s="192"/>
      <c r="R25" s="192"/>
      <c r="S25" s="192"/>
      <c r="T25" s="192"/>
      <c r="U25" s="192"/>
      <c r="V25" s="192"/>
      <c r="W25" s="193"/>
      <c r="X25" s="264" t="s">
        <v>491</v>
      </c>
      <c r="Y25" s="192"/>
      <c r="Z25" s="192"/>
      <c r="AA25" s="192"/>
      <c r="AB25" s="192"/>
      <c r="AC25" s="192"/>
      <c r="AD25" s="192"/>
      <c r="AE25" s="192"/>
      <c r="AF25" s="517"/>
    </row>
    <row r="26" spans="1:32" ht="30" customHeight="1" thickBot="1">
      <c r="A26" s="761" t="s">
        <v>125</v>
      </c>
      <c r="B26" s="762"/>
      <c r="C26" s="762"/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3"/>
      <c r="O26" s="264" t="s">
        <v>491</v>
      </c>
      <c r="P26" s="192"/>
      <c r="Q26" s="192"/>
      <c r="R26" s="192"/>
      <c r="S26" s="192"/>
      <c r="T26" s="192"/>
      <c r="U26" s="192"/>
      <c r="V26" s="192"/>
      <c r="W26" s="193"/>
      <c r="X26" s="617" t="s">
        <v>491</v>
      </c>
      <c r="Y26" s="521"/>
      <c r="Z26" s="521"/>
      <c r="AA26" s="521"/>
      <c r="AB26" s="521"/>
      <c r="AC26" s="521"/>
      <c r="AD26" s="521"/>
      <c r="AE26" s="521"/>
      <c r="AF26" s="618"/>
    </row>
    <row r="27" spans="1:32" ht="83.25" customHeight="1" thickTop="1" thickBot="1">
      <c r="A27" s="38" t="s">
        <v>549</v>
      </c>
      <c r="B27" s="279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1"/>
    </row>
    <row r="28" spans="1:3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</sheetData>
  <mergeCells count="85">
    <mergeCell ref="O24:W24"/>
    <mergeCell ref="O25:W25"/>
    <mergeCell ref="O26:W26"/>
    <mergeCell ref="X20:AF20"/>
    <mergeCell ref="X21:AF21"/>
    <mergeCell ref="X22:AF22"/>
    <mergeCell ref="X23:AF23"/>
    <mergeCell ref="X24:AF24"/>
    <mergeCell ref="X25:AF25"/>
    <mergeCell ref="X26:AF26"/>
    <mergeCell ref="O20:W20"/>
    <mergeCell ref="O21:W21"/>
    <mergeCell ref="O22:W22"/>
    <mergeCell ref="O23:W23"/>
    <mergeCell ref="A2:AF2"/>
    <mergeCell ref="A18:AF18"/>
    <mergeCell ref="A9:AF9"/>
    <mergeCell ref="B27:AF27"/>
    <mergeCell ref="B5:AF5"/>
    <mergeCell ref="AC4:AE4"/>
    <mergeCell ref="AD19:AE19"/>
    <mergeCell ref="AA19:AB19"/>
    <mergeCell ref="U19:V19"/>
    <mergeCell ref="R19:S19"/>
    <mergeCell ref="A17:S17"/>
    <mergeCell ref="T10:AF11"/>
    <mergeCell ref="A26:N26"/>
    <mergeCell ref="A25:N25"/>
    <mergeCell ref="A24:N24"/>
    <mergeCell ref="A22:J22"/>
    <mergeCell ref="A21:J21"/>
    <mergeCell ref="A23:J23"/>
    <mergeCell ref="T13:AF13"/>
    <mergeCell ref="T12:AF12"/>
    <mergeCell ref="O19:P19"/>
    <mergeCell ref="A20:N20"/>
    <mergeCell ref="X19:Y19"/>
    <mergeCell ref="T16:AF16"/>
    <mergeCell ref="T15:AF15"/>
    <mergeCell ref="T14:AF14"/>
    <mergeCell ref="K14:S14"/>
    <mergeCell ref="K13:S13"/>
    <mergeCell ref="K21:N21"/>
    <mergeCell ref="K23:N23"/>
    <mergeCell ref="K22:N22"/>
    <mergeCell ref="T17:AF17"/>
    <mergeCell ref="B10:C10"/>
    <mergeCell ref="B16:J16"/>
    <mergeCell ref="B15:J15"/>
    <mergeCell ref="B14:J14"/>
    <mergeCell ref="A19:N19"/>
    <mergeCell ref="K12:S12"/>
    <mergeCell ref="E10:F10"/>
    <mergeCell ref="B11:S11"/>
    <mergeCell ref="Q10:R10"/>
    <mergeCell ref="N10:O10"/>
    <mergeCell ref="K10:L10"/>
    <mergeCell ref="H10:I10"/>
    <mergeCell ref="B13:J13"/>
    <mergeCell ref="B12:J12"/>
    <mergeCell ref="K16:S16"/>
    <mergeCell ref="K15:S15"/>
    <mergeCell ref="X6:AF6"/>
    <mergeCell ref="Q6:W6"/>
    <mergeCell ref="H6:P6"/>
    <mergeCell ref="B6:G6"/>
    <mergeCell ref="B7:C7"/>
    <mergeCell ref="D7:G7"/>
    <mergeCell ref="H7:I7"/>
    <mergeCell ref="Q7:R7"/>
    <mergeCell ref="J7:P7"/>
    <mergeCell ref="S7:V7"/>
    <mergeCell ref="W7:AC7"/>
    <mergeCell ref="AD7:AF7"/>
    <mergeCell ref="Y8:AA8"/>
    <mergeCell ref="AB8:AE8"/>
    <mergeCell ref="B8:C8"/>
    <mergeCell ref="G8:H8"/>
    <mergeCell ref="L8:M8"/>
    <mergeCell ref="Q8:R8"/>
    <mergeCell ref="W8:X8"/>
    <mergeCell ref="D8:F8"/>
    <mergeCell ref="I8:K8"/>
    <mergeCell ref="N8:P8"/>
    <mergeCell ref="S8:V8"/>
  </mergeCells>
  <phoneticPr fontId="6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6" tint="0.39997558519241921"/>
  </sheetPr>
  <dimension ref="A1:AQ25"/>
  <sheetViews>
    <sheetView workbookViewId="0">
      <selection activeCell="Y8" sqref="Y8:Z8"/>
    </sheetView>
  </sheetViews>
  <sheetFormatPr defaultColWidth="8.875" defaultRowHeight="12"/>
  <cols>
    <col min="1" max="1" width="12.75" style="33" customWidth="1"/>
    <col min="2" max="43" width="2.875" style="33" customWidth="1"/>
    <col min="44" max="44" width="8.875" style="33" customWidth="1"/>
    <col min="45" max="16384" width="8.875" style="33"/>
  </cols>
  <sheetData>
    <row r="1" spans="1:43" ht="21" customHeight="1">
      <c r="AQ1" s="1" t="s">
        <v>312</v>
      </c>
    </row>
    <row r="2" spans="1:43" ht="27" customHeight="1">
      <c r="A2" s="208" t="s">
        <v>126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</row>
    <row r="3" spans="1:43" ht="18.600000000000001" customHeight="1" thickBot="1">
      <c r="AL3" s="43" t="s">
        <v>324</v>
      </c>
      <c r="AM3" s="33" t="s">
        <v>323</v>
      </c>
      <c r="AN3" s="780" t="str">
        <f>IF(基本情報!C8="","",基本情報!C8)</f>
        <v/>
      </c>
      <c r="AO3" s="780"/>
      <c r="AP3" s="780"/>
      <c r="AQ3" s="33" t="s">
        <v>310</v>
      </c>
    </row>
    <row r="4" spans="1:43" ht="21.6" customHeight="1">
      <c r="A4" s="831" t="s">
        <v>27</v>
      </c>
      <c r="B4" s="832"/>
      <c r="C4" s="833"/>
      <c r="D4" s="837" t="str">
        <f>IF(基本情報!C9="","",基本情報!C9)</f>
        <v/>
      </c>
      <c r="E4" s="838"/>
      <c r="F4" s="838"/>
      <c r="G4" s="838"/>
      <c r="H4" s="838"/>
      <c r="I4" s="838"/>
      <c r="J4" s="838"/>
      <c r="K4" s="838"/>
      <c r="L4" s="838"/>
      <c r="M4" s="838"/>
      <c r="N4" s="838"/>
      <c r="O4" s="838"/>
      <c r="P4" s="838"/>
      <c r="Q4" s="839"/>
      <c r="R4" s="867" t="s">
        <v>325</v>
      </c>
      <c r="S4" s="868"/>
      <c r="T4" s="868"/>
      <c r="U4" s="868"/>
      <c r="V4" s="868"/>
      <c r="W4" s="837" t="str">
        <f>IF(基本情報!C12="","",基本情報!C12)</f>
        <v/>
      </c>
      <c r="X4" s="838"/>
      <c r="Y4" s="838"/>
      <c r="Z4" s="838"/>
      <c r="AA4" s="838"/>
      <c r="AB4" s="838"/>
      <c r="AC4" s="838"/>
      <c r="AD4" s="839"/>
      <c r="AE4" s="867" t="s">
        <v>326</v>
      </c>
      <c r="AF4" s="872"/>
      <c r="AG4" s="872"/>
      <c r="AH4" s="872"/>
      <c r="AI4" s="873"/>
      <c r="AJ4" s="874" t="str">
        <f>IF(基本情報!C14="","",基本情報!C14)</f>
        <v/>
      </c>
      <c r="AK4" s="875"/>
      <c r="AL4" s="875"/>
      <c r="AM4" s="875"/>
      <c r="AN4" s="875"/>
      <c r="AO4" s="875"/>
      <c r="AP4" s="875"/>
      <c r="AQ4" s="876"/>
    </row>
    <row r="5" spans="1:43" ht="21" customHeight="1">
      <c r="A5" s="834"/>
      <c r="B5" s="835"/>
      <c r="C5" s="836"/>
      <c r="D5" s="840"/>
      <c r="E5" s="841"/>
      <c r="F5" s="841"/>
      <c r="G5" s="841"/>
      <c r="H5" s="841"/>
      <c r="I5" s="841"/>
      <c r="J5" s="841"/>
      <c r="K5" s="841"/>
      <c r="L5" s="841"/>
      <c r="M5" s="841"/>
      <c r="N5" s="841"/>
      <c r="O5" s="841"/>
      <c r="P5" s="841"/>
      <c r="Q5" s="842"/>
      <c r="R5" s="602"/>
      <c r="S5" s="603"/>
      <c r="T5" s="603"/>
      <c r="U5" s="603"/>
      <c r="V5" s="603"/>
      <c r="W5" s="869" t="str">
        <f>IF(基本情報!C13="","",基本情報!C13)</f>
        <v/>
      </c>
      <c r="X5" s="870"/>
      <c r="Y5" s="870"/>
      <c r="Z5" s="870"/>
      <c r="AA5" s="870"/>
      <c r="AB5" s="870"/>
      <c r="AC5" s="870"/>
      <c r="AD5" s="871"/>
      <c r="AE5" s="795"/>
      <c r="AF5" s="796"/>
      <c r="AG5" s="796"/>
      <c r="AH5" s="796"/>
      <c r="AI5" s="854"/>
      <c r="AJ5" s="869"/>
      <c r="AK5" s="870"/>
      <c r="AL5" s="870"/>
      <c r="AM5" s="870"/>
      <c r="AN5" s="870"/>
      <c r="AO5" s="870"/>
      <c r="AP5" s="870"/>
      <c r="AQ5" s="877"/>
    </row>
    <row r="6" spans="1:43" ht="21" customHeight="1">
      <c r="A6" s="828" t="s">
        <v>90</v>
      </c>
      <c r="B6" s="829"/>
      <c r="C6" s="830"/>
      <c r="D6" s="95" t="str">
        <f>IF(基本情報!D38="●","○","")</f>
        <v/>
      </c>
      <c r="E6" s="878" t="s">
        <v>314</v>
      </c>
      <c r="F6" s="786"/>
      <c r="G6" s="786"/>
      <c r="H6" s="786"/>
      <c r="I6" s="786"/>
      <c r="J6" s="786"/>
      <c r="K6" s="786"/>
      <c r="L6" s="786"/>
      <c r="M6" s="96" t="str">
        <f>IF(基本情報!D39="●","○","")</f>
        <v/>
      </c>
      <c r="N6" s="786" t="s">
        <v>315</v>
      </c>
      <c r="O6" s="786"/>
      <c r="P6" s="786"/>
      <c r="Q6" s="786"/>
      <c r="R6" s="879"/>
      <c r="S6" s="96" t="str">
        <f>IF(基本情報!D40="●","○","")</f>
        <v/>
      </c>
      <c r="T6" s="878" t="s">
        <v>316</v>
      </c>
      <c r="U6" s="786"/>
      <c r="V6" s="786"/>
      <c r="W6" s="786"/>
      <c r="X6" s="786"/>
      <c r="Y6" s="786"/>
      <c r="Z6" s="786"/>
      <c r="AA6" s="786"/>
      <c r="AB6" s="786"/>
      <c r="AC6" s="96" t="str">
        <f>IF(基本情報!D41="●","○","")</f>
        <v/>
      </c>
      <c r="AD6" s="786" t="s">
        <v>317</v>
      </c>
      <c r="AE6" s="786"/>
      <c r="AF6" s="786"/>
      <c r="AG6" s="862" t="str">
        <f>IF(基本情報!D42="","",基本情報!D42)</f>
        <v/>
      </c>
      <c r="AH6" s="862"/>
      <c r="AI6" s="862"/>
      <c r="AJ6" s="862"/>
      <c r="AK6" s="862"/>
      <c r="AL6" s="862"/>
      <c r="AM6" s="862"/>
      <c r="AN6" s="862"/>
      <c r="AO6" s="862"/>
      <c r="AP6" s="862"/>
      <c r="AQ6" s="32" t="s">
        <v>310</v>
      </c>
    </row>
    <row r="7" spans="1:43" ht="21" customHeight="1">
      <c r="A7" s="828" t="s">
        <v>127</v>
      </c>
      <c r="B7" s="829"/>
      <c r="C7" s="830"/>
      <c r="D7" s="785" t="s">
        <v>495</v>
      </c>
      <c r="E7" s="786"/>
      <c r="F7" s="786"/>
      <c r="G7" s="843"/>
      <c r="H7" s="843"/>
      <c r="I7" s="843"/>
      <c r="J7" s="843"/>
      <c r="K7" s="843"/>
      <c r="L7" s="843"/>
      <c r="M7" s="843"/>
      <c r="N7" s="843"/>
      <c r="O7" s="843"/>
      <c r="P7" s="843"/>
      <c r="Q7" s="843"/>
      <c r="R7" s="786" t="s">
        <v>313</v>
      </c>
      <c r="S7" s="786"/>
      <c r="T7" s="786"/>
      <c r="V7" s="766" t="s">
        <v>327</v>
      </c>
      <c r="W7" s="766"/>
      <c r="X7" s="766"/>
      <c r="Y7" s="766"/>
      <c r="Z7" s="766"/>
      <c r="AA7" s="766"/>
      <c r="AB7" s="766"/>
      <c r="AC7" s="766"/>
      <c r="AD7" s="766" t="s">
        <v>328</v>
      </c>
      <c r="AE7" s="766"/>
      <c r="AF7" s="766"/>
      <c r="AG7" s="766"/>
      <c r="AH7" s="766"/>
      <c r="AI7" s="766"/>
      <c r="AJ7" s="766"/>
      <c r="AK7" s="766" t="s">
        <v>329</v>
      </c>
      <c r="AL7" s="766"/>
      <c r="AM7" s="766"/>
      <c r="AN7" s="766"/>
      <c r="AO7" s="766"/>
      <c r="AP7" s="766"/>
      <c r="AQ7" s="767"/>
    </row>
    <row r="8" spans="1:43" ht="21" customHeight="1" thickBot="1">
      <c r="A8" s="863" t="s">
        <v>129</v>
      </c>
      <c r="B8" s="864"/>
      <c r="C8" s="864"/>
      <c r="D8" s="864"/>
      <c r="E8" s="864"/>
      <c r="F8" s="864"/>
      <c r="G8" s="864"/>
      <c r="H8" s="864"/>
      <c r="I8" s="864"/>
      <c r="J8" s="728" t="s">
        <v>520</v>
      </c>
      <c r="K8" s="729"/>
      <c r="L8" s="729"/>
      <c r="M8" s="729"/>
      <c r="N8" s="729"/>
      <c r="O8" s="729"/>
      <c r="P8" s="729"/>
      <c r="Q8" s="865"/>
      <c r="R8" s="728" t="s">
        <v>128</v>
      </c>
      <c r="S8" s="729"/>
      <c r="T8" s="729"/>
      <c r="U8" s="729"/>
      <c r="V8" s="729"/>
      <c r="W8" s="729"/>
      <c r="X8" s="865"/>
      <c r="Y8" s="728"/>
      <c r="Z8" s="729"/>
      <c r="AA8" s="53"/>
      <c r="AB8" s="52" t="s">
        <v>174</v>
      </c>
      <c r="AC8" s="53"/>
      <c r="AD8" s="52" t="s">
        <v>175</v>
      </c>
      <c r="AE8" s="53"/>
      <c r="AF8" s="52" t="s">
        <v>176</v>
      </c>
      <c r="AG8" s="729" t="s">
        <v>318</v>
      </c>
      <c r="AH8" s="729"/>
      <c r="AI8" s="729"/>
      <c r="AJ8" s="729"/>
      <c r="AK8" s="53"/>
      <c r="AL8" s="52" t="s">
        <v>174</v>
      </c>
      <c r="AM8" s="53"/>
      <c r="AN8" s="52" t="s">
        <v>175</v>
      </c>
      <c r="AO8" s="53"/>
      <c r="AP8" s="744" t="s">
        <v>176</v>
      </c>
      <c r="AQ8" s="866"/>
    </row>
    <row r="9" spans="1:43" ht="21" customHeight="1" thickTop="1">
      <c r="A9" s="822" t="s">
        <v>330</v>
      </c>
      <c r="B9" s="823"/>
      <c r="C9" s="823"/>
      <c r="D9" s="823"/>
      <c r="E9" s="824"/>
      <c r="F9" s="844"/>
      <c r="G9" s="845"/>
      <c r="H9" s="845"/>
      <c r="I9" s="846"/>
      <c r="J9" s="844"/>
      <c r="K9" s="845"/>
      <c r="L9" s="845"/>
      <c r="M9" s="846"/>
      <c r="N9" s="844"/>
      <c r="O9" s="845"/>
      <c r="P9" s="845"/>
      <c r="Q9" s="846"/>
      <c r="R9" s="844"/>
      <c r="S9" s="845"/>
      <c r="T9" s="845"/>
      <c r="U9" s="846"/>
      <c r="V9" s="844"/>
      <c r="W9" s="845"/>
      <c r="X9" s="845"/>
      <c r="Y9" s="846"/>
      <c r="Z9" s="768"/>
      <c r="AA9" s="769"/>
      <c r="AB9" s="769"/>
      <c r="AC9" s="769"/>
      <c r="AD9" s="769"/>
      <c r="AE9" s="769"/>
      <c r="AF9" s="769"/>
      <c r="AG9" s="769"/>
      <c r="AH9" s="769"/>
      <c r="AI9" s="769"/>
      <c r="AJ9" s="769"/>
      <c r="AK9" s="769"/>
      <c r="AL9" s="769"/>
      <c r="AM9" s="769"/>
      <c r="AN9" s="769"/>
      <c r="AO9" s="769"/>
      <c r="AP9" s="769"/>
      <c r="AQ9" s="770"/>
    </row>
    <row r="10" spans="1:43" ht="21" customHeight="1">
      <c r="A10" s="825" t="s">
        <v>130</v>
      </c>
      <c r="B10" s="719"/>
      <c r="C10" s="719"/>
      <c r="D10" s="719"/>
      <c r="E10" s="720"/>
      <c r="F10" s="449"/>
      <c r="G10" s="438"/>
      <c r="H10" s="438"/>
      <c r="I10" s="677"/>
      <c r="J10" s="449"/>
      <c r="K10" s="438"/>
      <c r="L10" s="438"/>
      <c r="M10" s="677"/>
      <c r="N10" s="449"/>
      <c r="O10" s="438"/>
      <c r="P10" s="438"/>
      <c r="Q10" s="677"/>
      <c r="R10" s="449"/>
      <c r="S10" s="438"/>
      <c r="T10" s="438"/>
      <c r="U10" s="677"/>
      <c r="V10" s="449"/>
      <c r="W10" s="438"/>
      <c r="X10" s="438"/>
      <c r="Y10" s="677"/>
      <c r="Z10" s="771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72"/>
      <c r="AL10" s="772"/>
      <c r="AM10" s="772"/>
      <c r="AN10" s="772"/>
      <c r="AO10" s="772"/>
      <c r="AP10" s="772"/>
      <c r="AQ10" s="773"/>
    </row>
    <row r="11" spans="1:43" ht="21" customHeight="1">
      <c r="A11" s="828" t="s">
        <v>331</v>
      </c>
      <c r="B11" s="829"/>
      <c r="C11" s="829"/>
      <c r="D11" s="829"/>
      <c r="E11" s="830"/>
      <c r="F11" s="718" t="s">
        <v>131</v>
      </c>
      <c r="G11" s="719"/>
      <c r="H11" s="719"/>
      <c r="I11" s="719"/>
      <c r="J11" s="719"/>
      <c r="K11" s="719"/>
      <c r="L11" s="719"/>
      <c r="M11" s="719"/>
      <c r="N11" s="719"/>
      <c r="O11" s="719"/>
      <c r="P11" s="719"/>
      <c r="Q11" s="719"/>
      <c r="R11" s="719"/>
      <c r="S11" s="719"/>
      <c r="T11" s="719"/>
      <c r="U11" s="719"/>
      <c r="V11" s="719"/>
      <c r="W11" s="719"/>
      <c r="X11" s="719"/>
      <c r="Y11" s="720"/>
      <c r="Z11" s="718" t="s">
        <v>332</v>
      </c>
      <c r="AA11" s="719"/>
      <c r="AB11" s="719"/>
      <c r="AC11" s="719"/>
      <c r="AD11" s="719"/>
      <c r="AE11" s="719"/>
      <c r="AF11" s="719"/>
      <c r="AG11" s="719"/>
      <c r="AH11" s="719"/>
      <c r="AI11" s="719"/>
      <c r="AJ11" s="719"/>
      <c r="AK11" s="719"/>
      <c r="AL11" s="719"/>
      <c r="AM11" s="720"/>
      <c r="AN11" s="718" t="s">
        <v>319</v>
      </c>
      <c r="AO11" s="719"/>
      <c r="AP11" s="719"/>
      <c r="AQ11" s="722"/>
    </row>
    <row r="12" spans="1:43" ht="21" customHeight="1">
      <c r="A12" s="826" t="s">
        <v>132</v>
      </c>
      <c r="B12" s="210"/>
      <c r="C12" s="210"/>
      <c r="D12" s="210"/>
      <c r="E12" s="827"/>
      <c r="F12" s="449"/>
      <c r="G12" s="438"/>
      <c r="H12" s="438"/>
      <c r="I12" s="677"/>
      <c r="J12" s="449"/>
      <c r="K12" s="438"/>
      <c r="L12" s="438"/>
      <c r="M12" s="677"/>
      <c r="N12" s="449"/>
      <c r="O12" s="438"/>
      <c r="P12" s="438"/>
      <c r="Q12" s="677"/>
      <c r="R12" s="449"/>
      <c r="S12" s="438"/>
      <c r="T12" s="438"/>
      <c r="U12" s="677"/>
      <c r="V12" s="449"/>
      <c r="W12" s="438"/>
      <c r="X12" s="438"/>
      <c r="Y12" s="677"/>
      <c r="Z12" s="803"/>
      <c r="AA12" s="804"/>
      <c r="AB12" s="804"/>
      <c r="AC12" s="804"/>
      <c r="AD12" s="804"/>
      <c r="AE12" s="804"/>
      <c r="AF12" s="804"/>
      <c r="AG12" s="804"/>
      <c r="AH12" s="804"/>
      <c r="AI12" s="804"/>
      <c r="AJ12" s="804"/>
      <c r="AK12" s="804"/>
      <c r="AL12" s="804"/>
      <c r="AM12" s="805"/>
      <c r="AN12" s="806"/>
      <c r="AO12" s="807"/>
      <c r="AP12" s="807"/>
      <c r="AQ12" s="809"/>
    </row>
    <row r="13" spans="1:43" ht="21" customHeight="1">
      <c r="A13" s="825" t="s">
        <v>133</v>
      </c>
      <c r="B13" s="719"/>
      <c r="C13" s="719"/>
      <c r="D13" s="719"/>
      <c r="E13" s="720"/>
      <c r="F13" s="449"/>
      <c r="G13" s="438"/>
      <c r="H13" s="438"/>
      <c r="I13" s="677"/>
      <c r="J13" s="449"/>
      <c r="K13" s="438"/>
      <c r="L13" s="438"/>
      <c r="M13" s="677"/>
      <c r="N13" s="449"/>
      <c r="O13" s="438"/>
      <c r="P13" s="438"/>
      <c r="Q13" s="677"/>
      <c r="R13" s="449"/>
      <c r="S13" s="438"/>
      <c r="T13" s="438"/>
      <c r="U13" s="677"/>
      <c r="V13" s="449"/>
      <c r="W13" s="438"/>
      <c r="X13" s="438"/>
      <c r="Y13" s="677"/>
      <c r="Z13" s="806"/>
      <c r="AA13" s="807"/>
      <c r="AB13" s="807"/>
      <c r="AC13" s="807"/>
      <c r="AD13" s="807"/>
      <c r="AE13" s="807"/>
      <c r="AF13" s="807"/>
      <c r="AG13" s="807"/>
      <c r="AH13" s="807"/>
      <c r="AI13" s="807"/>
      <c r="AJ13" s="807"/>
      <c r="AK13" s="807"/>
      <c r="AL13" s="807"/>
      <c r="AM13" s="808"/>
      <c r="AN13" s="806"/>
      <c r="AO13" s="807"/>
      <c r="AP13" s="807"/>
      <c r="AQ13" s="809"/>
    </row>
    <row r="14" spans="1:43" ht="21" customHeight="1">
      <c r="A14" s="861" t="s">
        <v>448</v>
      </c>
      <c r="B14" s="858" t="s">
        <v>134</v>
      </c>
      <c r="C14" s="792"/>
      <c r="D14" s="792"/>
      <c r="E14" s="859"/>
      <c r="F14" s="819"/>
      <c r="G14" s="820"/>
      <c r="H14" s="820"/>
      <c r="I14" s="821"/>
      <c r="J14" s="819"/>
      <c r="K14" s="820"/>
      <c r="L14" s="820"/>
      <c r="M14" s="821"/>
      <c r="N14" s="819"/>
      <c r="O14" s="820"/>
      <c r="P14" s="820"/>
      <c r="Q14" s="821"/>
      <c r="R14" s="819"/>
      <c r="S14" s="820"/>
      <c r="T14" s="820"/>
      <c r="U14" s="821"/>
      <c r="V14" s="819"/>
      <c r="W14" s="820"/>
      <c r="X14" s="820"/>
      <c r="Y14" s="821"/>
      <c r="Z14" s="478" t="s">
        <v>447</v>
      </c>
      <c r="AA14" s="479"/>
      <c r="AB14" s="479"/>
      <c r="AC14" s="479"/>
      <c r="AD14" s="479"/>
      <c r="AE14" s="479"/>
      <c r="AF14" s="479"/>
      <c r="AG14" s="479"/>
      <c r="AH14" s="479"/>
      <c r="AI14" s="479"/>
      <c r="AJ14" s="479"/>
      <c r="AK14" s="479"/>
      <c r="AL14" s="479"/>
      <c r="AM14" s="800"/>
      <c r="AN14" s="791" t="s">
        <v>322</v>
      </c>
      <c r="AO14" s="792"/>
      <c r="AP14" s="792"/>
      <c r="AQ14" s="793"/>
    </row>
    <row r="15" spans="1:43" ht="21" customHeight="1">
      <c r="A15" s="861"/>
      <c r="B15" s="855" t="s">
        <v>135</v>
      </c>
      <c r="C15" s="856"/>
      <c r="D15" s="856"/>
      <c r="E15" s="857"/>
      <c r="F15" s="813"/>
      <c r="G15" s="814"/>
      <c r="H15" s="814"/>
      <c r="I15" s="815"/>
      <c r="J15" s="813"/>
      <c r="K15" s="814"/>
      <c r="L15" s="814"/>
      <c r="M15" s="815"/>
      <c r="N15" s="813"/>
      <c r="O15" s="814"/>
      <c r="P15" s="814"/>
      <c r="Q15" s="815"/>
      <c r="R15" s="813"/>
      <c r="S15" s="814"/>
      <c r="T15" s="814"/>
      <c r="U15" s="815"/>
      <c r="V15" s="813"/>
      <c r="W15" s="814"/>
      <c r="X15" s="814"/>
      <c r="Y15" s="815"/>
      <c r="Z15" s="481"/>
      <c r="AA15" s="482"/>
      <c r="AB15" s="482"/>
      <c r="AC15" s="482"/>
      <c r="AD15" s="482"/>
      <c r="AE15" s="482"/>
      <c r="AF15" s="482"/>
      <c r="AG15" s="482"/>
      <c r="AH15" s="482"/>
      <c r="AI15" s="482"/>
      <c r="AJ15" s="482"/>
      <c r="AK15" s="482"/>
      <c r="AL15" s="482"/>
      <c r="AM15" s="801"/>
      <c r="AN15" s="209"/>
      <c r="AO15" s="210"/>
      <c r="AP15" s="210"/>
      <c r="AQ15" s="794"/>
    </row>
    <row r="16" spans="1:43" ht="21" customHeight="1">
      <c r="A16" s="861"/>
      <c r="B16" s="853" t="s">
        <v>136</v>
      </c>
      <c r="C16" s="796"/>
      <c r="D16" s="796"/>
      <c r="E16" s="854"/>
      <c r="F16" s="816"/>
      <c r="G16" s="817"/>
      <c r="H16" s="817"/>
      <c r="I16" s="818"/>
      <c r="J16" s="816"/>
      <c r="K16" s="817"/>
      <c r="L16" s="817"/>
      <c r="M16" s="818"/>
      <c r="N16" s="816"/>
      <c r="O16" s="817"/>
      <c r="P16" s="817"/>
      <c r="Q16" s="818"/>
      <c r="R16" s="816"/>
      <c r="S16" s="817"/>
      <c r="T16" s="817"/>
      <c r="U16" s="818"/>
      <c r="V16" s="816"/>
      <c r="W16" s="817"/>
      <c r="X16" s="817"/>
      <c r="Y16" s="818"/>
      <c r="Z16" s="484"/>
      <c r="AA16" s="485"/>
      <c r="AB16" s="485"/>
      <c r="AC16" s="485"/>
      <c r="AD16" s="485"/>
      <c r="AE16" s="485"/>
      <c r="AF16" s="485"/>
      <c r="AG16" s="485"/>
      <c r="AH16" s="485"/>
      <c r="AI16" s="485"/>
      <c r="AJ16" s="485"/>
      <c r="AK16" s="485"/>
      <c r="AL16" s="485"/>
      <c r="AM16" s="802"/>
      <c r="AN16" s="209"/>
      <c r="AO16" s="210"/>
      <c r="AP16" s="210"/>
      <c r="AQ16" s="794"/>
    </row>
    <row r="17" spans="1:43" ht="21" customHeight="1">
      <c r="A17" s="825" t="s">
        <v>109</v>
      </c>
      <c r="B17" s="719"/>
      <c r="C17" s="719"/>
      <c r="D17" s="719"/>
      <c r="E17" s="720"/>
      <c r="F17" s="449"/>
      <c r="G17" s="438"/>
      <c r="H17" s="438"/>
      <c r="I17" s="677"/>
      <c r="J17" s="449"/>
      <c r="K17" s="438"/>
      <c r="L17" s="438"/>
      <c r="M17" s="677"/>
      <c r="N17" s="449"/>
      <c r="O17" s="438"/>
      <c r="P17" s="438"/>
      <c r="Q17" s="677"/>
      <c r="R17" s="449"/>
      <c r="S17" s="438"/>
      <c r="T17" s="438"/>
      <c r="U17" s="677"/>
      <c r="V17" s="449"/>
      <c r="W17" s="438"/>
      <c r="X17" s="438"/>
      <c r="Y17" s="677"/>
      <c r="Z17" s="784" t="s">
        <v>137</v>
      </c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2"/>
      <c r="AN17" s="209"/>
      <c r="AO17" s="210"/>
      <c r="AP17" s="210"/>
      <c r="AQ17" s="794"/>
    </row>
    <row r="18" spans="1:43" ht="21" customHeight="1">
      <c r="A18" s="826" t="s">
        <v>114</v>
      </c>
      <c r="B18" s="210"/>
      <c r="C18" s="210"/>
      <c r="D18" s="210"/>
      <c r="E18" s="827"/>
      <c r="F18" s="449"/>
      <c r="G18" s="438"/>
      <c r="H18" s="438"/>
      <c r="I18" s="677"/>
      <c r="J18" s="449"/>
      <c r="K18" s="438"/>
      <c r="L18" s="438"/>
      <c r="M18" s="677"/>
      <c r="N18" s="449"/>
      <c r="O18" s="438"/>
      <c r="P18" s="438"/>
      <c r="Q18" s="677"/>
      <c r="R18" s="449"/>
      <c r="S18" s="438"/>
      <c r="T18" s="438"/>
      <c r="U18" s="677"/>
      <c r="V18" s="449"/>
      <c r="W18" s="438"/>
      <c r="X18" s="438"/>
      <c r="Y18" s="677"/>
      <c r="Z18" s="785" t="s">
        <v>115</v>
      </c>
      <c r="AA18" s="786"/>
      <c r="AB18" s="786"/>
      <c r="AC18" s="786"/>
      <c r="AD18" s="786"/>
      <c r="AE18" s="786"/>
      <c r="AF18" s="786"/>
      <c r="AG18" s="786"/>
      <c r="AH18" s="786"/>
      <c r="AI18" s="786"/>
      <c r="AJ18" s="786"/>
      <c r="AK18" s="786"/>
      <c r="AL18" s="786"/>
      <c r="AM18" s="787"/>
      <c r="AN18" s="209"/>
      <c r="AO18" s="210"/>
      <c r="AP18" s="210"/>
      <c r="AQ18" s="794"/>
    </row>
    <row r="19" spans="1:43" ht="21" customHeight="1">
      <c r="A19" s="825" t="s">
        <v>138</v>
      </c>
      <c r="B19" s="719"/>
      <c r="C19" s="719"/>
      <c r="D19" s="719"/>
      <c r="E19" s="720"/>
      <c r="F19" s="449"/>
      <c r="G19" s="438"/>
      <c r="H19" s="438"/>
      <c r="I19" s="677"/>
      <c r="J19" s="449"/>
      <c r="K19" s="438"/>
      <c r="L19" s="438"/>
      <c r="M19" s="677"/>
      <c r="N19" s="449"/>
      <c r="O19" s="438"/>
      <c r="P19" s="438"/>
      <c r="Q19" s="677"/>
      <c r="R19" s="449"/>
      <c r="S19" s="438"/>
      <c r="T19" s="438"/>
      <c r="U19" s="677"/>
      <c r="V19" s="449"/>
      <c r="W19" s="438"/>
      <c r="X19" s="438"/>
      <c r="Y19" s="677"/>
      <c r="Z19" s="784" t="s">
        <v>320</v>
      </c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2"/>
      <c r="AN19" s="209"/>
      <c r="AO19" s="210"/>
      <c r="AP19" s="210"/>
      <c r="AQ19" s="794"/>
    </row>
    <row r="20" spans="1:43" ht="21" customHeight="1">
      <c r="A20" s="847" t="s">
        <v>561</v>
      </c>
      <c r="B20" s="848"/>
      <c r="C20" s="848"/>
      <c r="D20" s="848"/>
      <c r="E20" s="849"/>
      <c r="F20" s="449"/>
      <c r="G20" s="438"/>
      <c r="H20" s="438"/>
      <c r="I20" s="677"/>
      <c r="J20" s="449"/>
      <c r="K20" s="438"/>
      <c r="L20" s="438"/>
      <c r="M20" s="677"/>
      <c r="N20" s="449"/>
      <c r="O20" s="438"/>
      <c r="P20" s="438"/>
      <c r="Q20" s="677"/>
      <c r="R20" s="449"/>
      <c r="S20" s="438"/>
      <c r="T20" s="438"/>
      <c r="U20" s="677"/>
      <c r="V20" s="449"/>
      <c r="W20" s="438"/>
      <c r="X20" s="438"/>
      <c r="Y20" s="677"/>
      <c r="Z20" s="781" t="s">
        <v>562</v>
      </c>
      <c r="AA20" s="782"/>
      <c r="AB20" s="782"/>
      <c r="AC20" s="782"/>
      <c r="AD20" s="782"/>
      <c r="AE20" s="782"/>
      <c r="AF20" s="782"/>
      <c r="AG20" s="782"/>
      <c r="AH20" s="782"/>
      <c r="AI20" s="782"/>
      <c r="AJ20" s="782"/>
      <c r="AK20" s="782"/>
      <c r="AL20" s="782"/>
      <c r="AM20" s="783"/>
      <c r="AN20" s="209"/>
      <c r="AO20" s="210"/>
      <c r="AP20" s="210"/>
      <c r="AQ20" s="794"/>
    </row>
    <row r="21" spans="1:43" ht="21" customHeight="1">
      <c r="A21" s="825" t="s">
        <v>446</v>
      </c>
      <c r="B21" s="719"/>
      <c r="C21" s="719"/>
      <c r="D21" s="719"/>
      <c r="E21" s="720"/>
      <c r="F21" s="449"/>
      <c r="G21" s="438"/>
      <c r="H21" s="438"/>
      <c r="I21" s="677"/>
      <c r="J21" s="449"/>
      <c r="K21" s="438"/>
      <c r="L21" s="438"/>
      <c r="M21" s="677"/>
      <c r="N21" s="449"/>
      <c r="O21" s="438"/>
      <c r="P21" s="438"/>
      <c r="Q21" s="677"/>
      <c r="R21" s="449"/>
      <c r="S21" s="438"/>
      <c r="T21" s="438"/>
      <c r="U21" s="677"/>
      <c r="V21" s="449"/>
      <c r="W21" s="438"/>
      <c r="X21" s="438"/>
      <c r="Y21" s="677"/>
      <c r="Z21" s="784" t="s">
        <v>139</v>
      </c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2"/>
      <c r="AN21" s="795"/>
      <c r="AO21" s="796"/>
      <c r="AP21" s="796"/>
      <c r="AQ21" s="797"/>
    </row>
    <row r="22" spans="1:43" ht="21" customHeight="1">
      <c r="A22" s="860" t="s">
        <v>445</v>
      </c>
      <c r="B22" s="506"/>
      <c r="C22" s="506"/>
      <c r="D22" s="506"/>
      <c r="E22" s="507"/>
      <c r="F22" s="449"/>
      <c r="G22" s="438"/>
      <c r="H22" s="438"/>
      <c r="I22" s="677"/>
      <c r="J22" s="449"/>
      <c r="K22" s="438"/>
      <c r="L22" s="438"/>
      <c r="M22" s="677"/>
      <c r="N22" s="449"/>
      <c r="O22" s="438"/>
      <c r="P22" s="438"/>
      <c r="Q22" s="677"/>
      <c r="R22" s="449"/>
      <c r="S22" s="438"/>
      <c r="T22" s="438"/>
      <c r="U22" s="677"/>
      <c r="V22" s="449"/>
      <c r="W22" s="438"/>
      <c r="X22" s="438"/>
      <c r="Y22" s="677"/>
      <c r="Z22" s="785" t="s">
        <v>444</v>
      </c>
      <c r="AA22" s="786"/>
      <c r="AB22" s="786"/>
      <c r="AC22" s="786"/>
      <c r="AD22" s="786"/>
      <c r="AE22" s="786"/>
      <c r="AF22" s="786"/>
      <c r="AG22" s="786"/>
      <c r="AH22" s="786"/>
      <c r="AI22" s="786"/>
      <c r="AJ22" s="786"/>
      <c r="AK22" s="786"/>
      <c r="AL22" s="786"/>
      <c r="AM22" s="787"/>
      <c r="AN22" s="596" t="s">
        <v>545</v>
      </c>
      <c r="AO22" s="597"/>
      <c r="AP22" s="597"/>
      <c r="AQ22" s="798"/>
    </row>
    <row r="23" spans="1:43" ht="21" customHeight="1" thickBot="1">
      <c r="A23" s="850" t="s">
        <v>443</v>
      </c>
      <c r="B23" s="851"/>
      <c r="C23" s="851"/>
      <c r="D23" s="851"/>
      <c r="E23" s="852"/>
      <c r="F23" s="810"/>
      <c r="G23" s="811"/>
      <c r="H23" s="811"/>
      <c r="I23" s="812"/>
      <c r="J23" s="810"/>
      <c r="K23" s="811"/>
      <c r="L23" s="811"/>
      <c r="M23" s="812"/>
      <c r="N23" s="810"/>
      <c r="O23" s="811"/>
      <c r="P23" s="811"/>
      <c r="Q23" s="812"/>
      <c r="R23" s="810"/>
      <c r="S23" s="811"/>
      <c r="T23" s="811"/>
      <c r="U23" s="812"/>
      <c r="V23" s="810"/>
      <c r="W23" s="811"/>
      <c r="X23" s="811"/>
      <c r="Y23" s="812"/>
      <c r="Z23" s="788" t="s">
        <v>321</v>
      </c>
      <c r="AA23" s="789"/>
      <c r="AB23" s="789"/>
      <c r="AC23" s="789"/>
      <c r="AD23" s="789"/>
      <c r="AE23" s="789"/>
      <c r="AF23" s="789"/>
      <c r="AG23" s="789"/>
      <c r="AH23" s="789"/>
      <c r="AI23" s="789"/>
      <c r="AJ23" s="789"/>
      <c r="AK23" s="789"/>
      <c r="AL23" s="789"/>
      <c r="AM23" s="790"/>
      <c r="AN23" s="599"/>
      <c r="AO23" s="600"/>
      <c r="AP23" s="600"/>
      <c r="AQ23" s="799"/>
    </row>
    <row r="24" spans="1:43" ht="16.149999999999999" customHeight="1" thickTop="1">
      <c r="A24" s="777" t="s">
        <v>87</v>
      </c>
      <c r="B24" s="778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8"/>
      <c r="U24" s="778"/>
      <c r="V24" s="778"/>
      <c r="W24" s="778"/>
      <c r="X24" s="778"/>
      <c r="Y24" s="778"/>
      <c r="Z24" s="778"/>
      <c r="AA24" s="778"/>
      <c r="AB24" s="778"/>
      <c r="AC24" s="778"/>
      <c r="AD24" s="778"/>
      <c r="AE24" s="778"/>
      <c r="AF24" s="778"/>
      <c r="AG24" s="778"/>
      <c r="AH24" s="778"/>
      <c r="AI24" s="778"/>
      <c r="AJ24" s="778"/>
      <c r="AK24" s="778"/>
      <c r="AL24" s="778"/>
      <c r="AM24" s="778"/>
      <c r="AN24" s="778"/>
      <c r="AO24" s="778"/>
      <c r="AP24" s="778"/>
      <c r="AQ24" s="779"/>
    </row>
    <row r="25" spans="1:43" ht="45" customHeight="1" thickBot="1">
      <c r="A25" s="774"/>
      <c r="B25" s="775"/>
      <c r="C25" s="775"/>
      <c r="D25" s="775"/>
      <c r="E25" s="775"/>
      <c r="F25" s="775"/>
      <c r="G25" s="775"/>
      <c r="H25" s="775"/>
      <c r="I25" s="775"/>
      <c r="J25" s="775"/>
      <c r="K25" s="775"/>
      <c r="L25" s="775"/>
      <c r="M25" s="775"/>
      <c r="N25" s="775"/>
      <c r="O25" s="775"/>
      <c r="P25" s="775"/>
      <c r="Q25" s="775"/>
      <c r="R25" s="775"/>
      <c r="S25" s="775"/>
      <c r="T25" s="775"/>
      <c r="U25" s="775"/>
      <c r="V25" s="775"/>
      <c r="W25" s="775"/>
      <c r="X25" s="775"/>
      <c r="Y25" s="775"/>
      <c r="Z25" s="775"/>
      <c r="AA25" s="775"/>
      <c r="AB25" s="775"/>
      <c r="AC25" s="775"/>
      <c r="AD25" s="775"/>
      <c r="AE25" s="775"/>
      <c r="AF25" s="775"/>
      <c r="AG25" s="775"/>
      <c r="AH25" s="775"/>
      <c r="AI25" s="775"/>
      <c r="AJ25" s="775"/>
      <c r="AK25" s="775"/>
      <c r="AL25" s="775"/>
      <c r="AM25" s="775"/>
      <c r="AN25" s="775"/>
      <c r="AO25" s="775"/>
      <c r="AP25" s="775"/>
      <c r="AQ25" s="776"/>
    </row>
  </sheetData>
  <mergeCells count="135">
    <mergeCell ref="A2:AQ2"/>
    <mergeCell ref="AG6:AP6"/>
    <mergeCell ref="A7:C7"/>
    <mergeCell ref="A8:I8"/>
    <mergeCell ref="R8:X8"/>
    <mergeCell ref="Y8:Z8"/>
    <mergeCell ref="AG8:AH8"/>
    <mergeCell ref="AI8:AJ8"/>
    <mergeCell ref="AP8:AQ8"/>
    <mergeCell ref="R7:T7"/>
    <mergeCell ref="J8:Q8"/>
    <mergeCell ref="R4:V5"/>
    <mergeCell ref="W4:AD4"/>
    <mergeCell ref="W5:AD5"/>
    <mergeCell ref="AE4:AI5"/>
    <mergeCell ref="AJ4:AQ5"/>
    <mergeCell ref="E6:L6"/>
    <mergeCell ref="N6:R6"/>
    <mergeCell ref="T6:AB6"/>
    <mergeCell ref="AD6:AF6"/>
    <mergeCell ref="D7:F7"/>
    <mergeCell ref="A6:C6"/>
    <mergeCell ref="V7:AC7"/>
    <mergeCell ref="AD7:AJ7"/>
    <mergeCell ref="A21:E21"/>
    <mergeCell ref="A20:E20"/>
    <mergeCell ref="A19:E19"/>
    <mergeCell ref="A18:E18"/>
    <mergeCell ref="A17:E17"/>
    <mergeCell ref="A23:E23"/>
    <mergeCell ref="B16:E16"/>
    <mergeCell ref="B15:E15"/>
    <mergeCell ref="B14:E14"/>
    <mergeCell ref="A22:E22"/>
    <mergeCell ref="A14:A16"/>
    <mergeCell ref="A9:E9"/>
    <mergeCell ref="A13:E13"/>
    <mergeCell ref="A12:E12"/>
    <mergeCell ref="A11:E11"/>
    <mergeCell ref="A10:E10"/>
    <mergeCell ref="A4:C5"/>
    <mergeCell ref="D4:Q5"/>
    <mergeCell ref="G7:Q7"/>
    <mergeCell ref="V10:Y10"/>
    <mergeCell ref="F12:I12"/>
    <mergeCell ref="J12:M12"/>
    <mergeCell ref="N12:Q12"/>
    <mergeCell ref="R12:U12"/>
    <mergeCell ref="V12:Y12"/>
    <mergeCell ref="V9:Y9"/>
    <mergeCell ref="R9:U9"/>
    <mergeCell ref="N9:Q9"/>
    <mergeCell ref="J9:M9"/>
    <mergeCell ref="F9:I9"/>
    <mergeCell ref="F10:I10"/>
    <mergeCell ref="J10:M10"/>
    <mergeCell ref="N10:Q10"/>
    <mergeCell ref="R10:U10"/>
    <mergeCell ref="F13:I13"/>
    <mergeCell ref="J13:M13"/>
    <mergeCell ref="N13:Q13"/>
    <mergeCell ref="R13:U13"/>
    <mergeCell ref="V13:Y13"/>
    <mergeCell ref="F14:I14"/>
    <mergeCell ref="J14:M14"/>
    <mergeCell ref="N14:Q14"/>
    <mergeCell ref="R14:U14"/>
    <mergeCell ref="V14:Y14"/>
    <mergeCell ref="F15:I15"/>
    <mergeCell ref="J15:M15"/>
    <mergeCell ref="N15:Q15"/>
    <mergeCell ref="R15:U15"/>
    <mergeCell ref="V15:Y15"/>
    <mergeCell ref="F16:I16"/>
    <mergeCell ref="J16:M16"/>
    <mergeCell ref="N16:Q16"/>
    <mergeCell ref="R16:U16"/>
    <mergeCell ref="V16:Y16"/>
    <mergeCell ref="J17:M17"/>
    <mergeCell ref="N17:Q17"/>
    <mergeCell ref="R17:U17"/>
    <mergeCell ref="V17:Y17"/>
    <mergeCell ref="F18:I18"/>
    <mergeCell ref="J18:M18"/>
    <mergeCell ref="N18:Q18"/>
    <mergeCell ref="R18:U18"/>
    <mergeCell ref="V18:Y18"/>
    <mergeCell ref="R23:U23"/>
    <mergeCell ref="V23:Y23"/>
    <mergeCell ref="F11:Y11"/>
    <mergeCell ref="F21:I21"/>
    <mergeCell ref="J21:M21"/>
    <mergeCell ref="N21:Q21"/>
    <mergeCell ref="R21:U21"/>
    <mergeCell ref="V21:Y21"/>
    <mergeCell ref="F22:I22"/>
    <mergeCell ref="J22:M22"/>
    <mergeCell ref="N22:Q22"/>
    <mergeCell ref="R22:U22"/>
    <mergeCell ref="V22:Y22"/>
    <mergeCell ref="F19:I19"/>
    <mergeCell ref="J19:M19"/>
    <mergeCell ref="N19:Q19"/>
    <mergeCell ref="R19:U19"/>
    <mergeCell ref="V19:Y19"/>
    <mergeCell ref="F20:I20"/>
    <mergeCell ref="J20:M20"/>
    <mergeCell ref="N20:Q20"/>
    <mergeCell ref="R20:U20"/>
    <mergeCell ref="V20:Y20"/>
    <mergeCell ref="F17:I17"/>
    <mergeCell ref="AK7:AQ7"/>
    <mergeCell ref="Z9:AQ10"/>
    <mergeCell ref="A25:AQ25"/>
    <mergeCell ref="A24:AQ24"/>
    <mergeCell ref="AN3:AP3"/>
    <mergeCell ref="Z20:AM20"/>
    <mergeCell ref="Z21:AM21"/>
    <mergeCell ref="Z22:AM22"/>
    <mergeCell ref="Z23:AM23"/>
    <mergeCell ref="AN14:AQ21"/>
    <mergeCell ref="AN22:AQ23"/>
    <mergeCell ref="AN11:AQ11"/>
    <mergeCell ref="Z11:AM11"/>
    <mergeCell ref="Z14:AM16"/>
    <mergeCell ref="Z17:AM17"/>
    <mergeCell ref="Z18:AM18"/>
    <mergeCell ref="Z19:AM19"/>
    <mergeCell ref="Z12:AM12"/>
    <mergeCell ref="Z13:AM13"/>
    <mergeCell ref="AN12:AQ12"/>
    <mergeCell ref="AN13:AQ13"/>
    <mergeCell ref="F23:I23"/>
    <mergeCell ref="J23:M23"/>
    <mergeCell ref="N23:Q23"/>
  </mergeCells>
  <phoneticPr fontId="6"/>
  <dataValidations count="1">
    <dataValidation type="list" allowBlank="1" sqref="Y8:Z8 AI8:AJ8" xr:uid="{00000000-0002-0000-0B00-000000000000}">
      <formula1>"平成,令和"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91" r:id="rId4" name="Check Box 11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57150</xdr:rowOff>
                  </from>
                  <to>
                    <xdr:col>21</xdr:col>
                    <xdr:colOff>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2" r:id="rId5" name="Check Box 12">
              <controlPr defaultSize="0" autoFill="0" autoLine="0" autoPict="0">
                <anchor moveWithCells="1">
                  <from>
                    <xdr:col>28</xdr:col>
                    <xdr:colOff>19050</xdr:colOff>
                    <xdr:row>6</xdr:row>
                    <xdr:rowOff>57150</xdr:rowOff>
                  </from>
                  <to>
                    <xdr:col>29</xdr:col>
                    <xdr:colOff>9525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3" r:id="rId6" name="Check Box 13">
              <controlPr defaultSize="0" autoFill="0" autoLine="0" autoPict="0">
                <anchor moveWithCells="1">
                  <from>
                    <xdr:col>35</xdr:col>
                    <xdr:colOff>19050</xdr:colOff>
                    <xdr:row>6</xdr:row>
                    <xdr:rowOff>57150</xdr:rowOff>
                  </from>
                  <to>
                    <xdr:col>36</xdr:col>
                    <xdr:colOff>9525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6" tint="0.39997558519241921"/>
  </sheetPr>
  <dimension ref="A1:AA35"/>
  <sheetViews>
    <sheetView topLeftCell="A10" zoomScaleNormal="100" workbookViewId="0">
      <selection activeCell="AD4" sqref="AD4"/>
    </sheetView>
  </sheetViews>
  <sheetFormatPr defaultColWidth="8.875" defaultRowHeight="13.5"/>
  <cols>
    <col min="1" max="1" width="18.75" style="2" customWidth="1"/>
    <col min="2" max="27" width="2.75" style="2" customWidth="1"/>
    <col min="28" max="28" width="8.875" style="2" customWidth="1"/>
    <col min="29" max="16384" width="8.875" style="2"/>
  </cols>
  <sheetData>
    <row r="1" spans="1:27" ht="21" customHeight="1">
      <c r="AA1" s="1" t="s">
        <v>311</v>
      </c>
    </row>
    <row r="2" spans="1:27" ht="27" customHeight="1">
      <c r="A2" s="208" t="s">
        <v>140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</row>
    <row r="4" spans="1:27" ht="21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6" t="s">
        <v>344</v>
      </c>
      <c r="W4" s="6" t="s">
        <v>342</v>
      </c>
      <c r="X4" s="308" t="str">
        <f>IF(基本情報!C8="","",基本情報!C8)</f>
        <v/>
      </c>
      <c r="Y4" s="308"/>
      <c r="Z4" s="308"/>
      <c r="AA4" s="7" t="s">
        <v>343</v>
      </c>
    </row>
    <row r="5" spans="1:27" ht="27" customHeight="1">
      <c r="A5" s="42" t="s">
        <v>27</v>
      </c>
      <c r="B5" s="443" t="str">
        <f>IF(基本情報!C9="","",基本情報!C9)</f>
        <v/>
      </c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5"/>
    </row>
    <row r="6" spans="1:27" ht="27" customHeight="1">
      <c r="A6" s="48" t="s">
        <v>2</v>
      </c>
      <c r="B6" s="364" t="str">
        <f>IF(基本情報!C12="","",基本情報!C12)</f>
        <v/>
      </c>
      <c r="C6" s="365"/>
      <c r="D6" s="365"/>
      <c r="E6" s="365"/>
      <c r="F6" s="365"/>
      <c r="G6" s="365"/>
      <c r="H6" s="365" t="str">
        <f>IF(基本情報!C13="","",基本情報!C13)</f>
        <v/>
      </c>
      <c r="I6" s="365"/>
      <c r="J6" s="365"/>
      <c r="K6" s="365"/>
      <c r="L6" s="365"/>
      <c r="M6" s="365"/>
      <c r="N6" s="381"/>
      <c r="O6" s="264" t="s">
        <v>3</v>
      </c>
      <c r="P6" s="192"/>
      <c r="Q6" s="192"/>
      <c r="R6" s="192"/>
      <c r="S6" s="192"/>
      <c r="T6" s="193"/>
      <c r="U6" s="364" t="str">
        <f>IF(基本情報!C14="","",基本情報!C14)</f>
        <v/>
      </c>
      <c r="V6" s="365"/>
      <c r="W6" s="365"/>
      <c r="X6" s="365"/>
      <c r="Y6" s="365"/>
      <c r="Z6" s="365"/>
      <c r="AA6" s="442"/>
    </row>
    <row r="7" spans="1:27" ht="27" customHeight="1">
      <c r="A7" s="46" t="s">
        <v>28</v>
      </c>
      <c r="B7" s="362"/>
      <c r="C7" s="363"/>
      <c r="D7" s="363"/>
      <c r="E7" s="440"/>
      <c r="F7" s="440"/>
      <c r="G7" s="440"/>
      <c r="H7" s="44" t="s">
        <v>339</v>
      </c>
      <c r="I7" s="440"/>
      <c r="J7" s="440"/>
      <c r="K7" s="440"/>
      <c r="L7" s="44" t="s">
        <v>340</v>
      </c>
      <c r="M7" s="440"/>
      <c r="N7" s="440"/>
      <c r="O7" s="440"/>
      <c r="P7" s="44" t="s">
        <v>341</v>
      </c>
      <c r="Q7" s="44" t="s">
        <v>342</v>
      </c>
      <c r="R7" s="440"/>
      <c r="S7" s="440"/>
      <c r="T7" s="345" t="s">
        <v>343</v>
      </c>
      <c r="U7" s="345"/>
      <c r="V7" s="345"/>
      <c r="W7" s="345"/>
      <c r="X7" s="345"/>
      <c r="Y7" s="345"/>
      <c r="Z7" s="345"/>
      <c r="AA7" s="354"/>
    </row>
    <row r="8" spans="1:27" ht="24" customHeight="1">
      <c r="A8" s="533" t="s">
        <v>333</v>
      </c>
      <c r="B8" s="299" t="s">
        <v>546</v>
      </c>
      <c r="C8" s="639"/>
      <c r="D8" s="334"/>
      <c r="E8" s="491"/>
      <c r="F8" s="462"/>
      <c r="G8" s="462"/>
      <c r="H8" s="462"/>
      <c r="I8" s="462"/>
      <c r="J8" s="492"/>
      <c r="K8" s="299" t="s">
        <v>338</v>
      </c>
      <c r="L8" s="639"/>
      <c r="M8" s="334"/>
      <c r="N8" s="491"/>
      <c r="O8" s="462"/>
      <c r="P8" s="462"/>
      <c r="Q8" s="462"/>
      <c r="R8" s="462"/>
      <c r="S8" s="492"/>
      <c r="T8" s="299" t="s">
        <v>337</v>
      </c>
      <c r="U8" s="639"/>
      <c r="V8" s="334"/>
      <c r="W8" s="491"/>
      <c r="X8" s="462"/>
      <c r="Y8" s="462"/>
      <c r="Z8" s="462"/>
      <c r="AA8" s="903"/>
    </row>
    <row r="9" spans="1:27" ht="16.149999999999999" customHeight="1">
      <c r="A9" s="895"/>
      <c r="B9" s="896"/>
      <c r="C9" s="626"/>
      <c r="D9" s="627"/>
      <c r="E9" s="897" t="s">
        <v>345</v>
      </c>
      <c r="F9" s="898"/>
      <c r="G9" s="898"/>
      <c r="H9" s="898"/>
      <c r="I9" s="898"/>
      <c r="J9" s="899"/>
      <c r="K9" s="896"/>
      <c r="L9" s="626"/>
      <c r="M9" s="627"/>
      <c r="N9" s="897" t="s">
        <v>346</v>
      </c>
      <c r="O9" s="898"/>
      <c r="P9" s="898"/>
      <c r="Q9" s="898"/>
      <c r="R9" s="898"/>
      <c r="S9" s="899"/>
      <c r="T9" s="896"/>
      <c r="U9" s="626"/>
      <c r="V9" s="627"/>
      <c r="W9" s="897" t="s">
        <v>141</v>
      </c>
      <c r="X9" s="898"/>
      <c r="Y9" s="898"/>
      <c r="Z9" s="898"/>
      <c r="AA9" s="904"/>
    </row>
    <row r="10" spans="1:27" ht="24" customHeight="1">
      <c r="A10" s="46" t="s">
        <v>142</v>
      </c>
      <c r="B10" s="97" t="str">
        <f>IF(基本情報!D43="●","○","")</f>
        <v/>
      </c>
      <c r="C10" s="659" t="s">
        <v>334</v>
      </c>
      <c r="D10" s="748"/>
      <c r="E10" s="98" t="str">
        <f>IF(基本情報!D44="●","○","")</f>
        <v/>
      </c>
      <c r="F10" s="659" t="s">
        <v>335</v>
      </c>
      <c r="G10" s="345"/>
      <c r="H10" s="345"/>
      <c r="I10" s="345"/>
      <c r="J10" s="748"/>
      <c r="K10" s="98" t="str">
        <f>IF(基本情報!D45="●","○","")</f>
        <v/>
      </c>
      <c r="L10" s="659" t="s">
        <v>336</v>
      </c>
      <c r="M10" s="345"/>
      <c r="N10" s="345"/>
      <c r="O10" s="345"/>
      <c r="P10" s="345"/>
      <c r="Q10" s="748"/>
      <c r="R10" s="98" t="str">
        <f>IF(基本情報!D46="●","○","")</f>
        <v/>
      </c>
      <c r="S10" s="659" t="s">
        <v>459</v>
      </c>
      <c r="T10" s="345"/>
      <c r="U10" s="345"/>
      <c r="V10" s="916" t="str">
        <f>IF(基本情報!D47="","",基本情報!D47)</f>
        <v/>
      </c>
      <c r="W10" s="916"/>
      <c r="X10" s="916"/>
      <c r="Y10" s="916"/>
      <c r="Z10" s="916"/>
      <c r="AA10" s="62" t="s">
        <v>181</v>
      </c>
    </row>
    <row r="11" spans="1:27" ht="24" customHeight="1">
      <c r="A11" s="46" t="s">
        <v>143</v>
      </c>
      <c r="B11" s="264" t="s">
        <v>494</v>
      </c>
      <c r="C11" s="192"/>
      <c r="D11" s="192"/>
      <c r="E11" s="192"/>
      <c r="F11" s="192"/>
      <c r="G11" s="192"/>
      <c r="H11" s="192"/>
      <c r="I11" s="192"/>
      <c r="J11" s="192"/>
      <c r="K11" s="193"/>
      <c r="L11" s="900" t="s">
        <v>144</v>
      </c>
      <c r="M11" s="901"/>
      <c r="N11" s="901"/>
      <c r="O11" s="901"/>
      <c r="P11" s="901"/>
      <c r="Q11" s="902"/>
      <c r="R11" s="264" t="s">
        <v>494</v>
      </c>
      <c r="S11" s="192"/>
      <c r="T11" s="192"/>
      <c r="U11" s="192"/>
      <c r="V11" s="192"/>
      <c r="W11" s="192"/>
      <c r="X11" s="192"/>
      <c r="Y11" s="192"/>
      <c r="Z11" s="192"/>
      <c r="AA11" s="517"/>
    </row>
    <row r="12" spans="1:27" ht="36" customHeight="1" thickBot="1">
      <c r="A12" s="84" t="s">
        <v>145</v>
      </c>
      <c r="B12" s="617" t="s">
        <v>496</v>
      </c>
      <c r="C12" s="521"/>
      <c r="D12" s="521"/>
      <c r="E12" s="521"/>
      <c r="F12" s="521"/>
      <c r="G12" s="521"/>
      <c r="H12" s="521"/>
      <c r="I12" s="521"/>
      <c r="J12" s="521"/>
      <c r="K12" s="675"/>
      <c r="L12" s="491" t="s">
        <v>146</v>
      </c>
      <c r="M12" s="462"/>
      <c r="N12" s="462"/>
      <c r="O12" s="462"/>
      <c r="P12" s="462"/>
      <c r="Q12" s="492"/>
      <c r="R12" s="617" t="s">
        <v>497</v>
      </c>
      <c r="S12" s="521"/>
      <c r="T12" s="521"/>
      <c r="U12" s="521"/>
      <c r="V12" s="521"/>
      <c r="W12" s="521"/>
      <c r="X12" s="521"/>
      <c r="Y12" s="521"/>
      <c r="Z12" s="521"/>
      <c r="AA12" s="618"/>
    </row>
    <row r="13" spans="1:27" ht="24" customHeight="1" thickTop="1">
      <c r="A13" s="910" t="s">
        <v>147</v>
      </c>
      <c r="B13" s="911"/>
      <c r="C13" s="911"/>
      <c r="D13" s="911"/>
      <c r="E13" s="911"/>
      <c r="F13" s="911"/>
      <c r="G13" s="911"/>
      <c r="H13" s="911"/>
      <c r="I13" s="911"/>
      <c r="J13" s="911"/>
      <c r="K13" s="911"/>
      <c r="L13" s="911"/>
      <c r="M13" s="911"/>
      <c r="N13" s="911"/>
      <c r="O13" s="911"/>
      <c r="P13" s="911"/>
      <c r="Q13" s="912"/>
      <c r="R13" s="907" t="s">
        <v>148</v>
      </c>
      <c r="S13" s="908"/>
      <c r="T13" s="908"/>
      <c r="U13" s="908"/>
      <c r="V13" s="908"/>
      <c r="W13" s="908"/>
      <c r="X13" s="908"/>
      <c r="Y13" s="908"/>
      <c r="Z13" s="908"/>
      <c r="AA13" s="909"/>
    </row>
    <row r="14" spans="1:27" ht="24" customHeight="1">
      <c r="A14" s="892" t="s">
        <v>149</v>
      </c>
      <c r="B14" s="893"/>
      <c r="C14" s="893"/>
      <c r="D14" s="893"/>
      <c r="E14" s="893"/>
      <c r="F14" s="893"/>
      <c r="G14" s="893"/>
      <c r="H14" s="893"/>
      <c r="I14" s="893"/>
      <c r="J14" s="893"/>
      <c r="K14" s="893"/>
      <c r="L14" s="893"/>
      <c r="M14" s="893"/>
      <c r="N14" s="893"/>
      <c r="O14" s="893"/>
      <c r="P14" s="893"/>
      <c r="Q14" s="894"/>
      <c r="R14" s="921" t="s">
        <v>492</v>
      </c>
      <c r="S14" s="188"/>
      <c r="T14" s="188"/>
      <c r="U14" s="188"/>
      <c r="V14" s="188"/>
      <c r="W14" s="188"/>
      <c r="X14" s="188"/>
      <c r="Y14" s="188"/>
      <c r="Z14" s="188"/>
      <c r="AA14" s="922"/>
    </row>
    <row r="15" spans="1:27" ht="24" customHeight="1">
      <c r="A15" s="913" t="s">
        <v>350</v>
      </c>
      <c r="B15" s="914"/>
      <c r="C15" s="914"/>
      <c r="D15" s="914"/>
      <c r="E15" s="914"/>
      <c r="F15" s="914"/>
      <c r="G15" s="914"/>
      <c r="H15" s="914"/>
      <c r="I15" s="914"/>
      <c r="J15" s="914"/>
      <c r="K15" s="914"/>
      <c r="L15" s="914"/>
      <c r="M15" s="914"/>
      <c r="N15" s="914"/>
      <c r="O15" s="914"/>
      <c r="P15" s="914"/>
      <c r="Q15" s="915"/>
      <c r="R15" s="905"/>
      <c r="S15" s="906"/>
      <c r="T15" s="60"/>
      <c r="U15" s="61" t="s">
        <v>349</v>
      </c>
      <c r="V15" s="60"/>
      <c r="W15" s="61" t="s">
        <v>348</v>
      </c>
      <c r="X15" s="60"/>
      <c r="Y15" s="646" t="s">
        <v>543</v>
      </c>
      <c r="Z15" s="646"/>
      <c r="AA15" s="919"/>
    </row>
    <row r="16" spans="1:27" ht="24" customHeight="1">
      <c r="A16" s="892" t="s">
        <v>351</v>
      </c>
      <c r="B16" s="893"/>
      <c r="C16" s="893"/>
      <c r="D16" s="893"/>
      <c r="E16" s="893"/>
      <c r="F16" s="893"/>
      <c r="G16" s="893"/>
      <c r="H16" s="893"/>
      <c r="I16" s="893"/>
      <c r="J16" s="893"/>
      <c r="K16" s="893"/>
      <c r="L16" s="893"/>
      <c r="M16" s="893"/>
      <c r="N16" s="893"/>
      <c r="O16" s="893"/>
      <c r="P16" s="893"/>
      <c r="Q16" s="894"/>
      <c r="R16" s="301" t="s">
        <v>492</v>
      </c>
      <c r="S16" s="302"/>
      <c r="T16" s="302"/>
      <c r="U16" s="302"/>
      <c r="V16" s="302"/>
      <c r="W16" s="302"/>
      <c r="X16" s="302"/>
      <c r="Y16" s="302"/>
      <c r="Z16" s="302"/>
      <c r="AA16" s="320"/>
    </row>
    <row r="17" spans="1:27" ht="24" customHeight="1">
      <c r="A17" s="888" t="s">
        <v>547</v>
      </c>
      <c r="B17" s="889"/>
      <c r="C17" s="889"/>
      <c r="D17" s="889"/>
      <c r="E17" s="889"/>
      <c r="F17" s="889"/>
      <c r="G17" s="889"/>
      <c r="H17" s="889"/>
      <c r="I17" s="889"/>
      <c r="J17" s="889"/>
      <c r="K17" s="889"/>
      <c r="L17" s="889"/>
      <c r="M17" s="889"/>
      <c r="N17" s="889"/>
      <c r="O17" s="889"/>
      <c r="P17" s="889"/>
      <c r="Q17" s="890"/>
      <c r="R17" s="917"/>
      <c r="S17" s="918"/>
      <c r="T17" s="59"/>
      <c r="U17" s="50" t="s">
        <v>349</v>
      </c>
      <c r="V17" s="59"/>
      <c r="W17" s="50" t="s">
        <v>348</v>
      </c>
      <c r="X17" s="59"/>
      <c r="Y17" s="237" t="s">
        <v>544</v>
      </c>
      <c r="Z17" s="237"/>
      <c r="AA17" s="920"/>
    </row>
    <row r="18" spans="1:27" ht="24" customHeight="1">
      <c r="A18" s="891" t="s">
        <v>150</v>
      </c>
      <c r="B18" s="672"/>
      <c r="C18" s="672"/>
      <c r="D18" s="672"/>
      <c r="E18" s="672"/>
      <c r="F18" s="672"/>
      <c r="G18" s="672"/>
      <c r="H18" s="672"/>
      <c r="I18" s="672"/>
      <c r="J18" s="672"/>
      <c r="K18" s="672"/>
      <c r="L18" s="672"/>
      <c r="M18" s="672"/>
      <c r="N18" s="672"/>
      <c r="O18" s="672"/>
      <c r="P18" s="672"/>
      <c r="Q18" s="883"/>
      <c r="R18" s="301" t="s">
        <v>492</v>
      </c>
      <c r="S18" s="302"/>
      <c r="T18" s="302"/>
      <c r="U18" s="302"/>
      <c r="V18" s="302"/>
      <c r="W18" s="302"/>
      <c r="X18" s="302"/>
      <c r="Y18" s="302"/>
      <c r="Z18" s="302"/>
      <c r="AA18" s="320"/>
    </row>
    <row r="19" spans="1:27" ht="24" customHeight="1">
      <c r="A19" s="891" t="s">
        <v>563</v>
      </c>
      <c r="B19" s="672"/>
      <c r="C19" s="672"/>
      <c r="D19" s="672"/>
      <c r="E19" s="672"/>
      <c r="F19" s="672"/>
      <c r="G19" s="672"/>
      <c r="H19" s="672"/>
      <c r="I19" s="672"/>
      <c r="J19" s="672"/>
      <c r="K19" s="672"/>
      <c r="L19" s="672"/>
      <c r="M19" s="672"/>
      <c r="N19" s="672"/>
      <c r="O19" s="672"/>
      <c r="P19" s="672"/>
      <c r="Q19" s="883"/>
      <c r="R19" s="264" t="s">
        <v>564</v>
      </c>
      <c r="S19" s="192"/>
      <c r="T19" s="192"/>
      <c r="U19" s="192"/>
      <c r="V19" s="192"/>
      <c r="W19" s="192"/>
      <c r="X19" s="192"/>
      <c r="Y19" s="192"/>
      <c r="Z19" s="192"/>
      <c r="AA19" s="517"/>
    </row>
    <row r="20" spans="1:27" ht="24" customHeight="1">
      <c r="A20" s="886" t="s">
        <v>151</v>
      </c>
      <c r="B20" s="887"/>
      <c r="C20" s="887"/>
      <c r="D20" s="887"/>
      <c r="E20" s="887"/>
      <c r="F20" s="887"/>
      <c r="G20" s="887"/>
      <c r="H20" s="887"/>
      <c r="I20" s="887"/>
      <c r="J20" s="887"/>
      <c r="K20" s="887"/>
      <c r="L20" s="887"/>
      <c r="M20" s="887"/>
      <c r="N20" s="887"/>
      <c r="O20" s="887"/>
      <c r="P20" s="887"/>
      <c r="Q20" s="887"/>
      <c r="R20" s="301" t="s">
        <v>492</v>
      </c>
      <c r="S20" s="302"/>
      <c r="T20" s="302"/>
      <c r="U20" s="302"/>
      <c r="V20" s="302"/>
      <c r="W20" s="302"/>
      <c r="X20" s="302"/>
      <c r="Y20" s="302"/>
      <c r="Z20" s="302"/>
      <c r="AA20" s="320"/>
    </row>
    <row r="21" spans="1:27" ht="24" customHeight="1">
      <c r="A21" s="886" t="s">
        <v>152</v>
      </c>
      <c r="B21" s="887"/>
      <c r="C21" s="887"/>
      <c r="D21" s="887"/>
      <c r="E21" s="887"/>
      <c r="F21" s="887"/>
      <c r="G21" s="887"/>
      <c r="H21" s="887"/>
      <c r="I21" s="887"/>
      <c r="J21" s="887"/>
      <c r="K21" s="887"/>
      <c r="L21" s="887"/>
      <c r="M21" s="887"/>
      <c r="N21" s="887"/>
      <c r="O21" s="887"/>
      <c r="P21" s="887"/>
      <c r="Q21" s="887"/>
      <c r="R21" s="301" t="s">
        <v>492</v>
      </c>
      <c r="S21" s="302"/>
      <c r="T21" s="302"/>
      <c r="U21" s="302"/>
      <c r="V21" s="302"/>
      <c r="W21" s="302"/>
      <c r="X21" s="302"/>
      <c r="Y21" s="302"/>
      <c r="Z21" s="302"/>
      <c r="AA21" s="320"/>
    </row>
    <row r="22" spans="1:27" ht="24" customHeight="1">
      <c r="A22" s="886" t="s">
        <v>153</v>
      </c>
      <c r="B22" s="887"/>
      <c r="C22" s="887"/>
      <c r="D22" s="887"/>
      <c r="E22" s="887"/>
      <c r="F22" s="887"/>
      <c r="G22" s="887"/>
      <c r="H22" s="887"/>
      <c r="I22" s="887"/>
      <c r="J22" s="887"/>
      <c r="K22" s="887"/>
      <c r="L22" s="887"/>
      <c r="M22" s="887"/>
      <c r="N22" s="887"/>
      <c r="O22" s="887"/>
      <c r="P22" s="887"/>
      <c r="Q22" s="887"/>
      <c r="R22" s="301" t="s">
        <v>492</v>
      </c>
      <c r="S22" s="302"/>
      <c r="T22" s="302"/>
      <c r="U22" s="302"/>
      <c r="V22" s="302"/>
      <c r="W22" s="302"/>
      <c r="X22" s="302"/>
      <c r="Y22" s="302"/>
      <c r="Z22" s="302"/>
      <c r="AA22" s="320"/>
    </row>
    <row r="23" spans="1:27" ht="24" customHeight="1">
      <c r="A23" s="886" t="s">
        <v>154</v>
      </c>
      <c r="B23" s="887"/>
      <c r="C23" s="887"/>
      <c r="D23" s="887"/>
      <c r="E23" s="887"/>
      <c r="F23" s="887"/>
      <c r="G23" s="887"/>
      <c r="H23" s="887"/>
      <c r="I23" s="887"/>
      <c r="J23" s="887"/>
      <c r="K23" s="887"/>
      <c r="L23" s="887"/>
      <c r="M23" s="887"/>
      <c r="N23" s="887"/>
      <c r="O23" s="887"/>
      <c r="P23" s="887"/>
      <c r="Q23" s="887"/>
      <c r="R23" s="301" t="s">
        <v>492</v>
      </c>
      <c r="S23" s="302"/>
      <c r="T23" s="302"/>
      <c r="U23" s="302"/>
      <c r="V23" s="302"/>
      <c r="W23" s="302"/>
      <c r="X23" s="302"/>
      <c r="Y23" s="302"/>
      <c r="Z23" s="302"/>
      <c r="AA23" s="320"/>
    </row>
    <row r="24" spans="1:27" ht="24" customHeight="1">
      <c r="A24" s="886" t="s">
        <v>155</v>
      </c>
      <c r="B24" s="887"/>
      <c r="C24" s="887"/>
      <c r="D24" s="887"/>
      <c r="E24" s="887"/>
      <c r="F24" s="887"/>
      <c r="G24" s="887"/>
      <c r="H24" s="887"/>
      <c r="I24" s="887"/>
      <c r="J24" s="887"/>
      <c r="K24" s="887"/>
      <c r="L24" s="887"/>
      <c r="M24" s="887"/>
      <c r="N24" s="887"/>
      <c r="O24" s="887"/>
      <c r="P24" s="887"/>
      <c r="Q24" s="887"/>
      <c r="R24" s="301" t="s">
        <v>492</v>
      </c>
      <c r="S24" s="302"/>
      <c r="T24" s="302"/>
      <c r="U24" s="302"/>
      <c r="V24" s="302"/>
      <c r="W24" s="302"/>
      <c r="X24" s="302"/>
      <c r="Y24" s="302"/>
      <c r="Z24" s="302"/>
      <c r="AA24" s="320"/>
    </row>
    <row r="25" spans="1:27" ht="24" customHeight="1">
      <c r="A25" s="886" t="s">
        <v>156</v>
      </c>
      <c r="B25" s="887"/>
      <c r="C25" s="887"/>
      <c r="D25" s="887"/>
      <c r="E25" s="887"/>
      <c r="F25" s="887"/>
      <c r="G25" s="887"/>
      <c r="H25" s="887"/>
      <c r="I25" s="887"/>
      <c r="J25" s="887"/>
      <c r="K25" s="887"/>
      <c r="L25" s="887"/>
      <c r="M25" s="887"/>
      <c r="N25" s="887"/>
      <c r="O25" s="887"/>
      <c r="P25" s="887"/>
      <c r="Q25" s="887"/>
      <c r="R25" s="301" t="s">
        <v>492</v>
      </c>
      <c r="S25" s="302"/>
      <c r="T25" s="302"/>
      <c r="U25" s="302"/>
      <c r="V25" s="302"/>
      <c r="W25" s="302"/>
      <c r="X25" s="302"/>
      <c r="Y25" s="302"/>
      <c r="Z25" s="302"/>
      <c r="AA25" s="320"/>
    </row>
    <row r="26" spans="1:27" ht="21" customHeight="1">
      <c r="A26" s="892" t="s">
        <v>157</v>
      </c>
      <c r="B26" s="893"/>
      <c r="C26" s="893"/>
      <c r="D26" s="893"/>
      <c r="E26" s="893"/>
      <c r="F26" s="893"/>
      <c r="G26" s="893"/>
      <c r="H26" s="893"/>
      <c r="I26" s="893"/>
      <c r="J26" s="893"/>
      <c r="K26" s="893"/>
      <c r="L26" s="893"/>
      <c r="M26" s="893"/>
      <c r="N26" s="893"/>
      <c r="O26" s="893"/>
      <c r="P26" s="893"/>
      <c r="Q26" s="894"/>
      <c r="R26" s="301" t="s">
        <v>492</v>
      </c>
      <c r="S26" s="302"/>
      <c r="T26" s="302"/>
      <c r="U26" s="302"/>
      <c r="V26" s="302"/>
      <c r="W26" s="302"/>
      <c r="X26" s="302"/>
      <c r="Y26" s="302"/>
      <c r="Z26" s="302"/>
      <c r="AA26" s="320"/>
    </row>
    <row r="27" spans="1:27" ht="24" customHeight="1">
      <c r="A27" s="888" t="s">
        <v>548</v>
      </c>
      <c r="B27" s="889"/>
      <c r="C27" s="889"/>
      <c r="D27" s="889"/>
      <c r="E27" s="889"/>
      <c r="F27" s="889"/>
      <c r="G27" s="889"/>
      <c r="H27" s="889"/>
      <c r="I27" s="889"/>
      <c r="J27" s="889"/>
      <c r="K27" s="889"/>
      <c r="L27" s="889"/>
      <c r="M27" s="889"/>
      <c r="N27" s="889"/>
      <c r="O27" s="889"/>
      <c r="P27" s="889"/>
      <c r="Q27" s="890"/>
      <c r="R27" s="251"/>
      <c r="S27" s="221"/>
      <c r="T27" s="221"/>
      <c r="U27" s="221"/>
      <c r="V27" s="221"/>
      <c r="W27" s="221"/>
      <c r="X27" s="221"/>
      <c r="Y27" s="221"/>
      <c r="Z27" s="221"/>
      <c r="AA27" s="307"/>
    </row>
    <row r="28" spans="1:27" ht="24" customHeight="1">
      <c r="A28" s="581" t="s">
        <v>158</v>
      </c>
      <c r="B28" s="582"/>
      <c r="C28" s="582"/>
      <c r="D28" s="582"/>
      <c r="E28" s="582"/>
      <c r="F28" s="582"/>
      <c r="G28" s="582"/>
      <c r="H28" s="582"/>
      <c r="I28" s="582"/>
      <c r="J28" s="582"/>
      <c r="K28" s="582"/>
      <c r="L28" s="582"/>
      <c r="M28" s="582"/>
      <c r="N28" s="582"/>
      <c r="O28" s="582"/>
      <c r="P28" s="582"/>
      <c r="Q28" s="583"/>
      <c r="R28" s="301" t="s">
        <v>492</v>
      </c>
      <c r="S28" s="302"/>
      <c r="T28" s="302"/>
      <c r="U28" s="302"/>
      <c r="V28" s="302"/>
      <c r="W28" s="302"/>
      <c r="X28" s="302"/>
      <c r="Y28" s="302"/>
      <c r="Z28" s="302"/>
      <c r="AA28" s="320"/>
    </row>
    <row r="29" spans="1:27" ht="24" customHeight="1">
      <c r="A29" s="891" t="s">
        <v>159</v>
      </c>
      <c r="B29" s="672"/>
      <c r="C29" s="672"/>
      <c r="D29" s="672"/>
      <c r="E29" s="672"/>
      <c r="F29" s="672"/>
      <c r="G29" s="672"/>
      <c r="H29" s="672"/>
      <c r="I29" s="672"/>
      <c r="J29" s="672"/>
      <c r="K29" s="672"/>
      <c r="L29" s="672"/>
      <c r="M29" s="672"/>
      <c r="N29" s="672"/>
      <c r="O29" s="672"/>
      <c r="P29" s="672"/>
      <c r="Q29" s="883"/>
      <c r="R29" s="301" t="s">
        <v>492</v>
      </c>
      <c r="S29" s="302"/>
      <c r="T29" s="302"/>
      <c r="U29" s="302"/>
      <c r="V29" s="302"/>
      <c r="W29" s="302"/>
      <c r="X29" s="302"/>
      <c r="Y29" s="302"/>
      <c r="Z29" s="302"/>
      <c r="AA29" s="320"/>
    </row>
    <row r="30" spans="1:27" ht="24" customHeight="1">
      <c r="A30" s="581" t="s">
        <v>565</v>
      </c>
      <c r="B30" s="582"/>
      <c r="C30" s="582"/>
      <c r="D30" s="582"/>
      <c r="E30" s="582"/>
      <c r="F30" s="582"/>
      <c r="G30" s="582"/>
      <c r="H30" s="582"/>
      <c r="I30" s="582"/>
      <c r="J30" s="582"/>
      <c r="K30" s="582"/>
      <c r="L30" s="582"/>
      <c r="M30" s="582"/>
      <c r="N30" s="582"/>
      <c r="O30" s="582"/>
      <c r="P30" s="582"/>
      <c r="Q30" s="583"/>
      <c r="R30" s="301" t="s">
        <v>492</v>
      </c>
      <c r="S30" s="302"/>
      <c r="T30" s="302"/>
      <c r="U30" s="302"/>
      <c r="V30" s="302"/>
      <c r="W30" s="302"/>
      <c r="X30" s="302"/>
      <c r="Y30" s="302"/>
      <c r="Z30" s="302"/>
      <c r="AA30" s="320"/>
    </row>
    <row r="31" spans="1:27" ht="24" customHeight="1">
      <c r="A31" s="880" t="s">
        <v>570</v>
      </c>
      <c r="B31" s="672" t="s">
        <v>566</v>
      </c>
      <c r="C31" s="672"/>
      <c r="D31" s="672"/>
      <c r="E31" s="672"/>
      <c r="F31" s="672"/>
      <c r="G31" s="672"/>
      <c r="H31" s="672"/>
      <c r="I31" s="672"/>
      <c r="J31" s="672"/>
      <c r="K31" s="672"/>
      <c r="L31" s="672"/>
      <c r="M31" s="672"/>
      <c r="N31" s="672"/>
      <c r="O31" s="672"/>
      <c r="P31" s="672"/>
      <c r="Q31" s="883"/>
      <c r="R31" s="301" t="s">
        <v>569</v>
      </c>
      <c r="S31" s="302"/>
      <c r="T31" s="302"/>
      <c r="U31" s="302"/>
      <c r="V31" s="302"/>
      <c r="W31" s="302"/>
      <c r="X31" s="302"/>
      <c r="Y31" s="302"/>
      <c r="Z31" s="302"/>
      <c r="AA31" s="320"/>
    </row>
    <row r="32" spans="1:27" ht="24" customHeight="1">
      <c r="A32" s="881"/>
      <c r="B32" s="672" t="s">
        <v>567</v>
      </c>
      <c r="C32" s="672"/>
      <c r="D32" s="672"/>
      <c r="E32" s="672"/>
      <c r="F32" s="672"/>
      <c r="G32" s="672"/>
      <c r="H32" s="672"/>
      <c r="I32" s="672"/>
      <c r="J32" s="672"/>
      <c r="K32" s="672"/>
      <c r="L32" s="672"/>
      <c r="M32" s="672"/>
      <c r="N32" s="672"/>
      <c r="O32" s="672"/>
      <c r="P32" s="672"/>
      <c r="Q32" s="883"/>
      <c r="R32" s="301" t="s">
        <v>569</v>
      </c>
      <c r="S32" s="302"/>
      <c r="T32" s="302"/>
      <c r="U32" s="302"/>
      <c r="V32" s="302"/>
      <c r="W32" s="302"/>
      <c r="X32" s="302"/>
      <c r="Y32" s="302"/>
      <c r="Z32" s="302"/>
      <c r="AA32" s="320"/>
    </row>
    <row r="33" spans="1:27" ht="24" customHeight="1" thickBot="1">
      <c r="A33" s="882"/>
      <c r="B33" s="884" t="s">
        <v>568</v>
      </c>
      <c r="C33" s="884"/>
      <c r="D33" s="884"/>
      <c r="E33" s="884"/>
      <c r="F33" s="884"/>
      <c r="G33" s="884"/>
      <c r="H33" s="884"/>
      <c r="I33" s="884"/>
      <c r="J33" s="884"/>
      <c r="K33" s="884"/>
      <c r="L33" s="884"/>
      <c r="M33" s="884"/>
      <c r="N33" s="884"/>
      <c r="O33" s="884"/>
      <c r="P33" s="884"/>
      <c r="Q33" s="885"/>
      <c r="R33" s="301" t="s">
        <v>569</v>
      </c>
      <c r="S33" s="302"/>
      <c r="T33" s="302"/>
      <c r="U33" s="302"/>
      <c r="V33" s="302"/>
      <c r="W33" s="302"/>
      <c r="X33" s="302"/>
      <c r="Y33" s="302"/>
      <c r="Z33" s="302"/>
      <c r="AA33" s="320"/>
    </row>
    <row r="34" spans="1:27" ht="18" customHeight="1" thickTop="1">
      <c r="A34" s="708" t="s">
        <v>352</v>
      </c>
      <c r="B34" s="709"/>
      <c r="C34" s="709"/>
      <c r="D34" s="709"/>
      <c r="E34" s="709"/>
      <c r="F34" s="709"/>
      <c r="G34" s="709"/>
      <c r="H34" s="709"/>
      <c r="I34" s="709"/>
      <c r="J34" s="709"/>
      <c r="K34" s="709"/>
      <c r="L34" s="709"/>
      <c r="M34" s="709"/>
      <c r="N34" s="709"/>
      <c r="O34" s="709"/>
      <c r="P34" s="709"/>
      <c r="Q34" s="709"/>
      <c r="R34" s="709"/>
      <c r="S34" s="709"/>
      <c r="T34" s="709"/>
      <c r="U34" s="709"/>
      <c r="V34" s="709"/>
      <c r="W34" s="709"/>
      <c r="X34" s="709"/>
      <c r="Y34" s="709"/>
      <c r="Z34" s="709"/>
      <c r="AA34" s="710"/>
    </row>
    <row r="35" spans="1:27" ht="60" customHeight="1" thickBot="1">
      <c r="A35" s="689"/>
      <c r="B35" s="470"/>
      <c r="C35" s="470"/>
      <c r="D35" s="470"/>
      <c r="E35" s="470"/>
      <c r="F35" s="470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70"/>
      <c r="X35" s="470"/>
      <c r="Y35" s="470"/>
      <c r="Z35" s="470"/>
      <c r="AA35" s="471"/>
    </row>
  </sheetData>
  <mergeCells count="80">
    <mergeCell ref="R26:AA27"/>
    <mergeCell ref="R20:AA20"/>
    <mergeCell ref="R21:AA21"/>
    <mergeCell ref="R22:AA22"/>
    <mergeCell ref="R23:AA23"/>
    <mergeCell ref="R24:AA24"/>
    <mergeCell ref="B11:K11"/>
    <mergeCell ref="R11:AA11"/>
    <mergeCell ref="B12:K12"/>
    <mergeCell ref="R12:AA12"/>
    <mergeCell ref="R14:AA14"/>
    <mergeCell ref="L12:Q12"/>
    <mergeCell ref="V10:Z10"/>
    <mergeCell ref="R16:AA16"/>
    <mergeCell ref="R18:AA18"/>
    <mergeCell ref="R17:S17"/>
    <mergeCell ref="Y15:AA15"/>
    <mergeCell ref="Y17:AA17"/>
    <mergeCell ref="A19:Q19"/>
    <mergeCell ref="R15:S15"/>
    <mergeCell ref="R13:AA13"/>
    <mergeCell ref="A13:Q13"/>
    <mergeCell ref="A14:Q14"/>
    <mergeCell ref="A17:Q17"/>
    <mergeCell ref="A16:Q16"/>
    <mergeCell ref="A15:Q15"/>
    <mergeCell ref="R19:AA19"/>
    <mergeCell ref="O6:T6"/>
    <mergeCell ref="U6:AA6"/>
    <mergeCell ref="B6:G6"/>
    <mergeCell ref="H6:N6"/>
    <mergeCell ref="N8:S8"/>
    <mergeCell ref="W8:AA8"/>
    <mergeCell ref="B7:D7"/>
    <mergeCell ref="E7:G7"/>
    <mergeCell ref="I7:K7"/>
    <mergeCell ref="M7:O7"/>
    <mergeCell ref="K8:M9"/>
    <mergeCell ref="E9:J9"/>
    <mergeCell ref="T8:V9"/>
    <mergeCell ref="W9:AA9"/>
    <mergeCell ref="A20:Q20"/>
    <mergeCell ref="A18:Q18"/>
    <mergeCell ref="A2:AA2"/>
    <mergeCell ref="A8:A9"/>
    <mergeCell ref="B8:D9"/>
    <mergeCell ref="R7:S7"/>
    <mergeCell ref="C10:D10"/>
    <mergeCell ref="F10:J10"/>
    <mergeCell ref="L10:Q10"/>
    <mergeCell ref="S10:U10"/>
    <mergeCell ref="N9:S9"/>
    <mergeCell ref="E8:J8"/>
    <mergeCell ref="X4:Z4"/>
    <mergeCell ref="L11:Q11"/>
    <mergeCell ref="T7:AA7"/>
    <mergeCell ref="B5:AA5"/>
    <mergeCell ref="A35:AA35"/>
    <mergeCell ref="A21:Q21"/>
    <mergeCell ref="A27:Q27"/>
    <mergeCell ref="A30:Q30"/>
    <mergeCell ref="A29:Q29"/>
    <mergeCell ref="A28:Q28"/>
    <mergeCell ref="A26:Q26"/>
    <mergeCell ref="A25:Q25"/>
    <mergeCell ref="A24:Q24"/>
    <mergeCell ref="A23:Q23"/>
    <mergeCell ref="A22:Q22"/>
    <mergeCell ref="A34:AA34"/>
    <mergeCell ref="R25:AA25"/>
    <mergeCell ref="R28:AA28"/>
    <mergeCell ref="R29:AA29"/>
    <mergeCell ref="R30:AA30"/>
    <mergeCell ref="R31:AA31"/>
    <mergeCell ref="R32:AA32"/>
    <mergeCell ref="R33:AA33"/>
    <mergeCell ref="A31:A33"/>
    <mergeCell ref="B31:Q31"/>
    <mergeCell ref="B32:Q32"/>
    <mergeCell ref="B33:Q33"/>
  </mergeCells>
  <phoneticPr fontId="6"/>
  <dataValidations count="1">
    <dataValidation type="list" allowBlank="1" sqref="B7:D7 R15:S15 R17:S17" xr:uid="{00000000-0002-0000-0C00-000000000000}">
      <formula1>"平成,令和"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9" tint="0.59999389629810485"/>
  </sheetPr>
  <dimension ref="A1:AC31"/>
  <sheetViews>
    <sheetView workbookViewId="0">
      <selection activeCell="B9" sqref="B9:C10"/>
    </sheetView>
  </sheetViews>
  <sheetFormatPr defaultColWidth="9" defaultRowHeight="13.5"/>
  <cols>
    <col min="1" max="1" width="13.625" style="2" customWidth="1"/>
    <col min="2" max="29" width="2.625" style="2" customWidth="1"/>
    <col min="30" max="16384" width="9" style="2"/>
  </cols>
  <sheetData>
    <row r="1" spans="1:29" ht="21" customHeight="1">
      <c r="AC1" s="1" t="s">
        <v>0</v>
      </c>
    </row>
    <row r="2" spans="1:29" ht="27" customHeight="1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</row>
    <row r="4" spans="1:29" ht="21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6" t="s">
        <v>179</v>
      </c>
      <c r="Y4" s="6" t="s">
        <v>182</v>
      </c>
      <c r="Z4" s="225" t="str">
        <f>IF(基本情報!C8="","",基本情報!C8)</f>
        <v/>
      </c>
      <c r="AA4" s="225"/>
      <c r="AB4" s="225"/>
      <c r="AC4" s="7" t="s">
        <v>181</v>
      </c>
    </row>
    <row r="5" spans="1:29" ht="30" customHeight="1">
      <c r="A5" s="258" t="s">
        <v>184</v>
      </c>
      <c r="B5" s="259"/>
      <c r="C5" s="259"/>
      <c r="D5" s="271" t="str">
        <f>IF(基本情報!C9="","",基本情報!C9)</f>
        <v/>
      </c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0" t="s">
        <v>463</v>
      </c>
      <c r="Y5" s="270"/>
      <c r="Z5" s="270"/>
      <c r="AA5" s="201" t="str">
        <f>IF(基本情報!C10="","",基本情報!C10)</f>
        <v/>
      </c>
      <c r="AB5" s="201"/>
      <c r="AC5" s="93" t="s">
        <v>181</v>
      </c>
    </row>
    <row r="6" spans="1:29" ht="30" customHeight="1" thickBot="1">
      <c r="A6" s="260" t="s">
        <v>2</v>
      </c>
      <c r="B6" s="227"/>
      <c r="C6" s="227"/>
      <c r="D6" s="211" t="str">
        <f>IF(基本情報!C12="","",基本情報!C12)</f>
        <v/>
      </c>
      <c r="E6" s="212"/>
      <c r="F6" s="212"/>
      <c r="G6" s="212"/>
      <c r="H6" s="212"/>
      <c r="I6" s="212" t="str">
        <f>IF(基本情報!C13="","",基本情報!C13)</f>
        <v/>
      </c>
      <c r="J6" s="212"/>
      <c r="K6" s="212"/>
      <c r="L6" s="212"/>
      <c r="M6" s="212"/>
      <c r="N6" s="212"/>
      <c r="O6" s="228"/>
      <c r="P6" s="227" t="s">
        <v>3</v>
      </c>
      <c r="Q6" s="227"/>
      <c r="R6" s="227"/>
      <c r="S6" s="227"/>
      <c r="T6" s="227"/>
      <c r="U6" s="227"/>
      <c r="V6" s="211" t="str">
        <f>IF(基本情報!C14="","",基本情報!C14)</f>
        <v/>
      </c>
      <c r="W6" s="212"/>
      <c r="X6" s="212"/>
      <c r="Y6" s="212"/>
      <c r="Z6" s="212"/>
      <c r="AA6" s="212"/>
      <c r="AB6" s="212"/>
      <c r="AC6" s="213"/>
    </row>
    <row r="7" spans="1:29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21" customHeight="1" thickBot="1">
      <c r="A8" s="2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8" customHeight="1">
      <c r="A9" s="247" t="s">
        <v>5</v>
      </c>
      <c r="B9" s="273"/>
      <c r="C9" s="274"/>
      <c r="D9" s="218"/>
      <c r="E9" s="218"/>
      <c r="F9" s="220" t="s">
        <v>174</v>
      </c>
      <c r="G9" s="218"/>
      <c r="H9" s="218"/>
      <c r="I9" s="220" t="s">
        <v>175</v>
      </c>
      <c r="J9" s="218"/>
      <c r="K9" s="218"/>
      <c r="L9" s="220" t="s">
        <v>176</v>
      </c>
      <c r="M9" s="130" t="s">
        <v>511</v>
      </c>
      <c r="N9" s="214"/>
      <c r="O9" s="214"/>
      <c r="P9" s="129" t="s">
        <v>177</v>
      </c>
      <c r="Q9" s="214"/>
      <c r="R9" s="214"/>
      <c r="S9" s="268" t="s">
        <v>178</v>
      </c>
      <c r="T9" s="269"/>
      <c r="U9" s="249" t="s">
        <v>6</v>
      </c>
      <c r="V9" s="220"/>
      <c r="W9" s="250"/>
      <c r="X9" s="253"/>
      <c r="Y9" s="214"/>
      <c r="Z9" s="214"/>
      <c r="AA9" s="214"/>
      <c r="AB9" s="214"/>
      <c r="AC9" s="254"/>
    </row>
    <row r="10" spans="1:29" ht="18" customHeight="1">
      <c r="A10" s="248"/>
      <c r="B10" s="275"/>
      <c r="C10" s="276"/>
      <c r="D10" s="219"/>
      <c r="E10" s="219"/>
      <c r="F10" s="221"/>
      <c r="G10" s="219"/>
      <c r="H10" s="219"/>
      <c r="I10" s="221"/>
      <c r="J10" s="219"/>
      <c r="K10" s="219"/>
      <c r="L10" s="221"/>
      <c r="M10" s="128" t="s">
        <v>512</v>
      </c>
      <c r="N10" s="256"/>
      <c r="O10" s="256"/>
      <c r="P10" s="124" t="s">
        <v>177</v>
      </c>
      <c r="Q10" s="256"/>
      <c r="R10" s="256"/>
      <c r="S10" s="202" t="s">
        <v>178</v>
      </c>
      <c r="T10" s="203"/>
      <c r="U10" s="251"/>
      <c r="V10" s="221"/>
      <c r="W10" s="252"/>
      <c r="X10" s="255"/>
      <c r="Y10" s="256"/>
      <c r="Z10" s="256"/>
      <c r="AA10" s="256"/>
      <c r="AB10" s="256"/>
      <c r="AC10" s="257"/>
    </row>
    <row r="11" spans="1:29" ht="30" customHeight="1">
      <c r="A11" s="8" t="s">
        <v>183</v>
      </c>
      <c r="B11" s="264" t="s">
        <v>514</v>
      </c>
      <c r="C11" s="192"/>
      <c r="D11" s="192"/>
      <c r="E11" s="192"/>
      <c r="F11" s="192"/>
      <c r="G11" s="192"/>
      <c r="H11" s="192"/>
      <c r="I11" s="193"/>
      <c r="J11" s="264" t="s">
        <v>515</v>
      </c>
      <c r="K11" s="192"/>
      <c r="L11" s="192"/>
      <c r="M11" s="192"/>
      <c r="N11" s="192"/>
      <c r="O11" s="192"/>
      <c r="P11" s="192"/>
      <c r="Q11" s="193"/>
      <c r="R11" s="264" t="s">
        <v>7</v>
      </c>
      <c r="S11" s="192"/>
      <c r="T11" s="192"/>
      <c r="U11" s="192"/>
      <c r="V11" s="192"/>
      <c r="W11" s="193"/>
      <c r="X11" s="194" t="s">
        <v>8</v>
      </c>
      <c r="Y11" s="194"/>
      <c r="Z11" s="194"/>
      <c r="AA11" s="194"/>
      <c r="AB11" s="194"/>
      <c r="AC11" s="195"/>
    </row>
    <row r="12" spans="1:29" ht="30" customHeight="1">
      <c r="A12" s="8" t="s">
        <v>9</v>
      </c>
      <c r="B12" s="265"/>
      <c r="C12" s="266"/>
      <c r="D12" s="266"/>
      <c r="E12" s="266"/>
      <c r="F12" s="266"/>
      <c r="G12" s="266"/>
      <c r="H12" s="266"/>
      <c r="I12" s="267"/>
      <c r="J12" s="265"/>
      <c r="K12" s="266"/>
      <c r="L12" s="266"/>
      <c r="M12" s="266"/>
      <c r="N12" s="266"/>
      <c r="O12" s="266"/>
      <c r="P12" s="266"/>
      <c r="Q12" s="267"/>
      <c r="R12" s="182"/>
      <c r="S12" s="183"/>
      <c r="T12" s="183"/>
      <c r="U12" s="183"/>
      <c r="V12" s="183"/>
      <c r="W12" s="184"/>
      <c r="X12" s="261"/>
      <c r="Y12" s="261"/>
      <c r="Z12" s="261"/>
      <c r="AA12" s="261"/>
      <c r="AB12" s="261"/>
      <c r="AC12" s="262"/>
    </row>
    <row r="13" spans="1:29" ht="30" customHeight="1">
      <c r="A13" s="8" t="s">
        <v>10</v>
      </c>
      <c r="B13" s="234"/>
      <c r="C13" s="235"/>
      <c r="D13" s="235"/>
      <c r="E13" s="11" t="s">
        <v>164</v>
      </c>
      <c r="F13" s="236"/>
      <c r="G13" s="236"/>
      <c r="H13" s="192" t="s">
        <v>160</v>
      </c>
      <c r="I13" s="193"/>
      <c r="J13" s="234"/>
      <c r="K13" s="235"/>
      <c r="L13" s="235"/>
      <c r="M13" s="11" t="s">
        <v>164</v>
      </c>
      <c r="N13" s="236"/>
      <c r="O13" s="236"/>
      <c r="P13" s="192" t="s">
        <v>160</v>
      </c>
      <c r="Q13" s="193"/>
      <c r="R13" s="182"/>
      <c r="S13" s="183"/>
      <c r="T13" s="183"/>
      <c r="U13" s="183"/>
      <c r="V13" s="183"/>
      <c r="W13" s="184"/>
      <c r="X13" s="261"/>
      <c r="Y13" s="261"/>
      <c r="Z13" s="261"/>
      <c r="AA13" s="261"/>
      <c r="AB13" s="261"/>
      <c r="AC13" s="262"/>
    </row>
    <row r="14" spans="1:29" ht="16.5" customHeight="1">
      <c r="A14" s="226" t="s">
        <v>11</v>
      </c>
      <c r="B14" s="209" t="s">
        <v>165</v>
      </c>
      <c r="C14" s="210"/>
      <c r="D14" s="215"/>
      <c r="E14" s="215"/>
      <c r="F14" s="215"/>
      <c r="G14" s="239" t="s">
        <v>261</v>
      </c>
      <c r="H14" s="239"/>
      <c r="I14" s="240"/>
      <c r="J14" s="209" t="s">
        <v>165</v>
      </c>
      <c r="K14" s="210"/>
      <c r="L14" s="198"/>
      <c r="M14" s="198"/>
      <c r="N14" s="198"/>
      <c r="O14" s="239" t="s">
        <v>261</v>
      </c>
      <c r="P14" s="239"/>
      <c r="Q14" s="240"/>
      <c r="R14" s="182"/>
      <c r="S14" s="183"/>
      <c r="T14" s="183"/>
      <c r="U14" s="183"/>
      <c r="V14" s="183"/>
      <c r="W14" s="184"/>
      <c r="X14" s="261"/>
      <c r="Y14" s="261"/>
      <c r="Z14" s="261"/>
      <c r="AA14" s="261"/>
      <c r="AB14" s="261"/>
      <c r="AC14" s="262"/>
    </row>
    <row r="15" spans="1:29" ht="16.5" customHeight="1">
      <c r="A15" s="226"/>
      <c r="B15" s="209" t="s">
        <v>161</v>
      </c>
      <c r="C15" s="210"/>
      <c r="D15" s="215"/>
      <c r="E15" s="215"/>
      <c r="F15" s="215"/>
      <c r="G15" s="241" t="s">
        <v>261</v>
      </c>
      <c r="H15" s="241"/>
      <c r="I15" s="242"/>
      <c r="J15" s="209" t="s">
        <v>161</v>
      </c>
      <c r="K15" s="210"/>
      <c r="L15" s="215"/>
      <c r="M15" s="215"/>
      <c r="N15" s="215"/>
      <c r="O15" s="241" t="s">
        <v>261</v>
      </c>
      <c r="P15" s="241"/>
      <c r="Q15" s="242"/>
      <c r="R15" s="182"/>
      <c r="S15" s="183"/>
      <c r="T15" s="183"/>
      <c r="U15" s="183"/>
      <c r="V15" s="183"/>
      <c r="W15" s="184"/>
      <c r="X15" s="261"/>
      <c r="Y15" s="261"/>
      <c r="Z15" s="261"/>
      <c r="AA15" s="261"/>
      <c r="AB15" s="261"/>
      <c r="AC15" s="262"/>
    </row>
    <row r="16" spans="1:29" ht="16.5" customHeight="1">
      <c r="A16" s="226"/>
      <c r="B16" s="209" t="s">
        <v>162</v>
      </c>
      <c r="C16" s="210"/>
      <c r="D16" s="215"/>
      <c r="E16" s="215"/>
      <c r="F16" s="215"/>
      <c r="G16" s="237" t="s">
        <v>163</v>
      </c>
      <c r="H16" s="237"/>
      <c r="I16" s="238"/>
      <c r="J16" s="209" t="s">
        <v>162</v>
      </c>
      <c r="K16" s="210"/>
      <c r="L16" s="263"/>
      <c r="M16" s="263"/>
      <c r="N16" s="263"/>
      <c r="O16" s="237" t="s">
        <v>163</v>
      </c>
      <c r="P16" s="237"/>
      <c r="Q16" s="238"/>
      <c r="R16" s="182"/>
      <c r="S16" s="183"/>
      <c r="T16" s="183"/>
      <c r="U16" s="183"/>
      <c r="V16" s="183"/>
      <c r="W16" s="184"/>
      <c r="X16" s="261"/>
      <c r="Y16" s="261"/>
      <c r="Z16" s="261"/>
      <c r="AA16" s="261"/>
      <c r="AB16" s="261"/>
      <c r="AC16" s="262"/>
    </row>
    <row r="17" spans="1:29" ht="30" customHeight="1">
      <c r="A17" s="8" t="s">
        <v>12</v>
      </c>
      <c r="B17" s="199"/>
      <c r="C17" s="200"/>
      <c r="D17" s="200"/>
      <c r="E17" s="200"/>
      <c r="F17" s="200"/>
      <c r="G17" s="200"/>
      <c r="H17" s="192" t="s">
        <v>13</v>
      </c>
      <c r="I17" s="193"/>
      <c r="J17" s="199"/>
      <c r="K17" s="200"/>
      <c r="L17" s="200"/>
      <c r="M17" s="200"/>
      <c r="N17" s="200"/>
      <c r="O17" s="200"/>
      <c r="P17" s="192" t="s">
        <v>13</v>
      </c>
      <c r="Q17" s="193"/>
      <c r="R17" s="182"/>
      <c r="S17" s="183"/>
      <c r="T17" s="183"/>
      <c r="U17" s="183"/>
      <c r="V17" s="183"/>
      <c r="W17" s="184"/>
      <c r="X17" s="261"/>
      <c r="Y17" s="261"/>
      <c r="Z17" s="261"/>
      <c r="AA17" s="261"/>
      <c r="AB17" s="261"/>
      <c r="AC17" s="262"/>
    </row>
    <row r="18" spans="1:29" ht="30" customHeight="1">
      <c r="A18" s="8" t="s">
        <v>166</v>
      </c>
      <c r="B18" s="199"/>
      <c r="C18" s="200"/>
      <c r="D18" s="200"/>
      <c r="E18" s="200"/>
      <c r="F18" s="200"/>
      <c r="G18" s="200"/>
      <c r="H18" s="192" t="s">
        <v>14</v>
      </c>
      <c r="I18" s="193"/>
      <c r="J18" s="199"/>
      <c r="K18" s="200"/>
      <c r="L18" s="200"/>
      <c r="M18" s="200"/>
      <c r="N18" s="200"/>
      <c r="O18" s="200"/>
      <c r="P18" s="192" t="s">
        <v>14</v>
      </c>
      <c r="Q18" s="193"/>
      <c r="R18" s="199"/>
      <c r="S18" s="200"/>
      <c r="T18" s="200"/>
      <c r="U18" s="200"/>
      <c r="V18" s="192" t="s">
        <v>14</v>
      </c>
      <c r="W18" s="193"/>
      <c r="X18" s="194" t="s">
        <v>554</v>
      </c>
      <c r="Y18" s="194"/>
      <c r="Z18" s="194"/>
      <c r="AA18" s="194"/>
      <c r="AB18" s="194"/>
      <c r="AC18" s="195"/>
    </row>
    <row r="19" spans="1:29" ht="30" customHeight="1">
      <c r="A19" s="8" t="s">
        <v>15</v>
      </c>
      <c r="B19" s="199"/>
      <c r="C19" s="200"/>
      <c r="D19" s="200"/>
      <c r="E19" s="200"/>
      <c r="F19" s="200"/>
      <c r="G19" s="200"/>
      <c r="H19" s="192" t="s">
        <v>16</v>
      </c>
      <c r="I19" s="193"/>
      <c r="J19" s="199"/>
      <c r="K19" s="200"/>
      <c r="L19" s="200"/>
      <c r="M19" s="200"/>
      <c r="N19" s="200"/>
      <c r="O19" s="200"/>
      <c r="P19" s="192" t="s">
        <v>16</v>
      </c>
      <c r="Q19" s="193"/>
      <c r="R19" s="199"/>
      <c r="S19" s="200"/>
      <c r="T19" s="200"/>
      <c r="U19" s="200"/>
      <c r="V19" s="192" t="s">
        <v>16</v>
      </c>
      <c r="W19" s="193"/>
      <c r="X19" s="194" t="s">
        <v>17</v>
      </c>
      <c r="Y19" s="194"/>
      <c r="Z19" s="194"/>
      <c r="AA19" s="194"/>
      <c r="AB19" s="194"/>
      <c r="AC19" s="195"/>
    </row>
    <row r="20" spans="1:29" ht="30" customHeight="1">
      <c r="A20" s="229" t="s">
        <v>260</v>
      </c>
      <c r="B20" s="12" t="s">
        <v>167</v>
      </c>
      <c r="C20" s="233"/>
      <c r="D20" s="233"/>
      <c r="E20" s="233"/>
      <c r="F20" s="233"/>
      <c r="G20" s="233"/>
      <c r="H20" s="188" t="s">
        <v>18</v>
      </c>
      <c r="I20" s="189"/>
      <c r="J20" s="12" t="s">
        <v>167</v>
      </c>
      <c r="K20" s="233"/>
      <c r="L20" s="233"/>
      <c r="M20" s="233"/>
      <c r="N20" s="233"/>
      <c r="O20" s="233"/>
      <c r="P20" s="188" t="s">
        <v>18</v>
      </c>
      <c r="Q20" s="189"/>
      <c r="R20" s="216"/>
      <c r="S20" s="217"/>
      <c r="T20" s="217"/>
      <c r="U20" s="217"/>
      <c r="V20" s="192" t="s">
        <v>18</v>
      </c>
      <c r="W20" s="193"/>
      <c r="X20" s="196" t="s">
        <v>254</v>
      </c>
      <c r="Y20" s="196"/>
      <c r="Z20" s="196"/>
      <c r="AA20" s="196"/>
      <c r="AB20" s="196"/>
      <c r="AC20" s="197"/>
    </row>
    <row r="21" spans="1:29" ht="30" customHeight="1">
      <c r="A21" s="230"/>
      <c r="B21" s="13" t="s">
        <v>168</v>
      </c>
      <c r="C21" s="244"/>
      <c r="D21" s="244"/>
      <c r="E21" s="244"/>
      <c r="F21" s="244"/>
      <c r="G21" s="244"/>
      <c r="H21" s="190" t="s">
        <v>18</v>
      </c>
      <c r="I21" s="191"/>
      <c r="J21" s="13" t="s">
        <v>168</v>
      </c>
      <c r="K21" s="244"/>
      <c r="L21" s="244"/>
      <c r="M21" s="244"/>
      <c r="N21" s="244"/>
      <c r="O21" s="244"/>
      <c r="P21" s="190" t="s">
        <v>18</v>
      </c>
      <c r="Q21" s="191"/>
      <c r="R21" s="182"/>
      <c r="S21" s="183"/>
      <c r="T21" s="183"/>
      <c r="U21" s="183"/>
      <c r="V21" s="183"/>
      <c r="W21" s="184"/>
      <c r="X21" s="196"/>
      <c r="Y21" s="196"/>
      <c r="Z21" s="196"/>
      <c r="AA21" s="196"/>
      <c r="AB21" s="196"/>
      <c r="AC21" s="197"/>
    </row>
    <row r="22" spans="1:29" ht="30" customHeight="1">
      <c r="A22" s="230"/>
      <c r="B22" s="13" t="s">
        <v>169</v>
      </c>
      <c r="C22" s="244"/>
      <c r="D22" s="244"/>
      <c r="E22" s="244"/>
      <c r="F22" s="244"/>
      <c r="G22" s="244"/>
      <c r="H22" s="190" t="s">
        <v>18</v>
      </c>
      <c r="I22" s="191"/>
      <c r="J22" s="13" t="s">
        <v>169</v>
      </c>
      <c r="K22" s="244"/>
      <c r="L22" s="244"/>
      <c r="M22" s="244"/>
      <c r="N22" s="244"/>
      <c r="O22" s="244"/>
      <c r="P22" s="190" t="s">
        <v>18</v>
      </c>
      <c r="Q22" s="191"/>
      <c r="R22" s="182"/>
      <c r="S22" s="183"/>
      <c r="T22" s="183"/>
      <c r="U22" s="183"/>
      <c r="V22" s="183"/>
      <c r="W22" s="184"/>
      <c r="X22" s="196"/>
      <c r="Y22" s="196"/>
      <c r="Z22" s="196"/>
      <c r="AA22" s="196"/>
      <c r="AB22" s="196"/>
      <c r="AC22" s="197"/>
    </row>
    <row r="23" spans="1:29" ht="30" customHeight="1">
      <c r="A23" s="231"/>
      <c r="B23" s="12" t="s">
        <v>170</v>
      </c>
      <c r="C23" s="243"/>
      <c r="D23" s="243"/>
      <c r="E23" s="243"/>
      <c r="F23" s="243"/>
      <c r="G23" s="243"/>
      <c r="H23" s="206" t="s">
        <v>18</v>
      </c>
      <c r="I23" s="207"/>
      <c r="J23" s="12" t="s">
        <v>170</v>
      </c>
      <c r="K23" s="243"/>
      <c r="L23" s="243"/>
      <c r="M23" s="243"/>
      <c r="N23" s="243"/>
      <c r="O23" s="243"/>
      <c r="P23" s="206" t="s">
        <v>18</v>
      </c>
      <c r="Q23" s="207"/>
      <c r="R23" s="182"/>
      <c r="S23" s="183"/>
      <c r="T23" s="183"/>
      <c r="U23" s="183"/>
      <c r="V23" s="183"/>
      <c r="W23" s="184"/>
      <c r="X23" s="196"/>
      <c r="Y23" s="196"/>
      <c r="Z23" s="196"/>
      <c r="AA23" s="196"/>
      <c r="AB23" s="196"/>
      <c r="AC23" s="197"/>
    </row>
    <row r="24" spans="1:29" ht="30" customHeight="1">
      <c r="A24" s="8" t="s">
        <v>19</v>
      </c>
      <c r="B24" s="199"/>
      <c r="C24" s="200"/>
      <c r="D24" s="200"/>
      <c r="E24" s="200"/>
      <c r="F24" s="200"/>
      <c r="G24" s="200"/>
      <c r="H24" s="192" t="s">
        <v>255</v>
      </c>
      <c r="I24" s="193"/>
      <c r="J24" s="199"/>
      <c r="K24" s="200"/>
      <c r="L24" s="200"/>
      <c r="M24" s="200"/>
      <c r="N24" s="200"/>
      <c r="O24" s="200"/>
      <c r="P24" s="192" t="s">
        <v>256</v>
      </c>
      <c r="Q24" s="193"/>
      <c r="R24" s="182"/>
      <c r="S24" s="183"/>
      <c r="T24" s="183"/>
      <c r="U24" s="183"/>
      <c r="V24" s="183"/>
      <c r="W24" s="184"/>
      <c r="X24" s="194" t="s">
        <v>257</v>
      </c>
      <c r="Y24" s="194"/>
      <c r="Z24" s="194"/>
      <c r="AA24" s="194"/>
      <c r="AB24" s="194"/>
      <c r="AC24" s="195"/>
    </row>
    <row r="25" spans="1:29" ht="30" customHeight="1">
      <c r="A25" s="8" t="s">
        <v>258</v>
      </c>
      <c r="B25" s="199"/>
      <c r="C25" s="200"/>
      <c r="D25" s="200"/>
      <c r="E25" s="200"/>
      <c r="F25" s="200"/>
      <c r="G25" s="200"/>
      <c r="H25" s="192" t="s">
        <v>171</v>
      </c>
      <c r="I25" s="193"/>
      <c r="J25" s="199"/>
      <c r="K25" s="200"/>
      <c r="L25" s="200"/>
      <c r="M25" s="200"/>
      <c r="N25" s="200"/>
      <c r="O25" s="200"/>
      <c r="P25" s="192" t="s">
        <v>171</v>
      </c>
      <c r="Q25" s="193"/>
      <c r="R25" s="182"/>
      <c r="S25" s="183"/>
      <c r="T25" s="183"/>
      <c r="U25" s="183"/>
      <c r="V25" s="183"/>
      <c r="W25" s="184"/>
      <c r="X25" s="194" t="s">
        <v>172</v>
      </c>
      <c r="Y25" s="194"/>
      <c r="Z25" s="194"/>
      <c r="AA25" s="194"/>
      <c r="AB25" s="194"/>
      <c r="AC25" s="195"/>
    </row>
    <row r="26" spans="1:29" ht="30" customHeight="1" thickBot="1">
      <c r="A26" s="9" t="s">
        <v>259</v>
      </c>
      <c r="B26" s="245"/>
      <c r="C26" s="246"/>
      <c r="D26" s="246"/>
      <c r="E26" s="246"/>
      <c r="F26" s="246"/>
      <c r="G26" s="246"/>
      <c r="H26" s="204" t="s">
        <v>18</v>
      </c>
      <c r="I26" s="205"/>
      <c r="J26" s="245"/>
      <c r="K26" s="246"/>
      <c r="L26" s="246"/>
      <c r="M26" s="246"/>
      <c r="N26" s="246"/>
      <c r="O26" s="246"/>
      <c r="P26" s="204" t="s">
        <v>18</v>
      </c>
      <c r="Q26" s="205"/>
      <c r="R26" s="185"/>
      <c r="S26" s="186"/>
      <c r="T26" s="186"/>
      <c r="U26" s="186"/>
      <c r="V26" s="186"/>
      <c r="W26" s="187"/>
      <c r="X26" s="227" t="s">
        <v>173</v>
      </c>
      <c r="Y26" s="227"/>
      <c r="Z26" s="227"/>
      <c r="AA26" s="227"/>
      <c r="AB26" s="227"/>
      <c r="AC26" s="232"/>
    </row>
    <row r="27" spans="1:29" ht="16.5" customHeight="1">
      <c r="A27" s="10" t="s">
        <v>180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6.5" customHeight="1">
      <c r="A28" s="10" t="s">
        <v>189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30" spans="1:29" ht="21" customHeight="1" thickBot="1">
      <c r="A30" s="2" t="s">
        <v>20</v>
      </c>
    </row>
    <row r="31" spans="1:29" ht="90.75" customHeight="1" thickBot="1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4"/>
    </row>
  </sheetData>
  <mergeCells count="115">
    <mergeCell ref="A9:A10"/>
    <mergeCell ref="U9:W10"/>
    <mergeCell ref="X9:AC10"/>
    <mergeCell ref="A5:C5"/>
    <mergeCell ref="A6:C6"/>
    <mergeCell ref="X12:AC17"/>
    <mergeCell ref="X11:AC11"/>
    <mergeCell ref="L16:N16"/>
    <mergeCell ref="L15:N15"/>
    <mergeCell ref="H17:I17"/>
    <mergeCell ref="P17:Q17"/>
    <mergeCell ref="R11:W11"/>
    <mergeCell ref="B12:I12"/>
    <mergeCell ref="B11:I11"/>
    <mergeCell ref="J11:Q11"/>
    <mergeCell ref="J12:Q12"/>
    <mergeCell ref="G14:I14"/>
    <mergeCell ref="G15:I15"/>
    <mergeCell ref="S9:T9"/>
    <mergeCell ref="X5:Z5"/>
    <mergeCell ref="D5:W5"/>
    <mergeCell ref="N10:O10"/>
    <mergeCell ref="Q10:R10"/>
    <mergeCell ref="B9:C10"/>
    <mergeCell ref="C23:G23"/>
    <mergeCell ref="C22:G22"/>
    <mergeCell ref="C21:G21"/>
    <mergeCell ref="H26:I26"/>
    <mergeCell ref="H25:I25"/>
    <mergeCell ref="H22:I22"/>
    <mergeCell ref="B26:G26"/>
    <mergeCell ref="K20:O20"/>
    <mergeCell ref="K21:O21"/>
    <mergeCell ref="K22:O22"/>
    <mergeCell ref="K23:O23"/>
    <mergeCell ref="H24:I24"/>
    <mergeCell ref="H20:I20"/>
    <mergeCell ref="H23:I23"/>
    <mergeCell ref="H21:I21"/>
    <mergeCell ref="J25:O25"/>
    <mergeCell ref="J26:O26"/>
    <mergeCell ref="F9:F10"/>
    <mergeCell ref="H13:I13"/>
    <mergeCell ref="F13:G13"/>
    <mergeCell ref="J19:O19"/>
    <mergeCell ref="J18:O18"/>
    <mergeCell ref="N13:O13"/>
    <mergeCell ref="B17:G17"/>
    <mergeCell ref="G16:I16"/>
    <mergeCell ref="O14:Q14"/>
    <mergeCell ref="O15:Q15"/>
    <mergeCell ref="O16:Q16"/>
    <mergeCell ref="A31:AC31"/>
    <mergeCell ref="Z4:AB4"/>
    <mergeCell ref="A14:A16"/>
    <mergeCell ref="D16:F16"/>
    <mergeCell ref="D15:F15"/>
    <mergeCell ref="P6:U6"/>
    <mergeCell ref="D6:H6"/>
    <mergeCell ref="I6:O6"/>
    <mergeCell ref="A20:A23"/>
    <mergeCell ref="B14:C14"/>
    <mergeCell ref="B16:C16"/>
    <mergeCell ref="B15:C15"/>
    <mergeCell ref="B19:G19"/>
    <mergeCell ref="B18:G18"/>
    <mergeCell ref="X26:AC26"/>
    <mergeCell ref="C20:G20"/>
    <mergeCell ref="B25:G25"/>
    <mergeCell ref="B24:G24"/>
    <mergeCell ref="X19:AC19"/>
    <mergeCell ref="P19:Q19"/>
    <mergeCell ref="H19:I19"/>
    <mergeCell ref="H18:I18"/>
    <mergeCell ref="B13:D13"/>
    <mergeCell ref="J13:L13"/>
    <mergeCell ref="A2:AC2"/>
    <mergeCell ref="X25:AC25"/>
    <mergeCell ref="X24:AC24"/>
    <mergeCell ref="J14:K14"/>
    <mergeCell ref="J15:K15"/>
    <mergeCell ref="V6:AC6"/>
    <mergeCell ref="Q9:R9"/>
    <mergeCell ref="N9:O9"/>
    <mergeCell ref="P13:Q13"/>
    <mergeCell ref="J16:K16"/>
    <mergeCell ref="J17:O17"/>
    <mergeCell ref="D14:F14"/>
    <mergeCell ref="V20:W20"/>
    <mergeCell ref="V19:W19"/>
    <mergeCell ref="V18:W18"/>
    <mergeCell ref="R20:U20"/>
    <mergeCell ref="R19:U19"/>
    <mergeCell ref="R18:U18"/>
    <mergeCell ref="R12:W17"/>
    <mergeCell ref="D9:E10"/>
    <mergeCell ref="J9:K10"/>
    <mergeCell ref="G9:H10"/>
    <mergeCell ref="L9:L10"/>
    <mergeCell ref="I9:I10"/>
    <mergeCell ref="R21:W26"/>
    <mergeCell ref="P20:Q20"/>
    <mergeCell ref="P21:Q21"/>
    <mergeCell ref="P18:Q18"/>
    <mergeCell ref="X18:AC18"/>
    <mergeCell ref="X20:AC23"/>
    <mergeCell ref="L14:N14"/>
    <mergeCell ref="J24:O24"/>
    <mergeCell ref="AA5:AB5"/>
    <mergeCell ref="S10:T10"/>
    <mergeCell ref="P24:Q24"/>
    <mergeCell ref="P25:Q25"/>
    <mergeCell ref="P26:Q26"/>
    <mergeCell ref="P22:Q22"/>
    <mergeCell ref="P23:Q23"/>
  </mergeCells>
  <phoneticPr fontId="6"/>
  <dataValidations count="1">
    <dataValidation type="list" allowBlank="1" sqref="B9:C10" xr:uid="{00000000-0002-0000-0100-000000000000}">
      <formula1>"平成,令和"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9" tint="0.59999389629810485"/>
  </sheetPr>
  <dimension ref="A1:AA17"/>
  <sheetViews>
    <sheetView workbookViewId="0"/>
  </sheetViews>
  <sheetFormatPr defaultColWidth="8.875" defaultRowHeight="13.5"/>
  <cols>
    <col min="1" max="1" width="4.75" style="2" customWidth="1"/>
    <col min="2" max="2" width="12.375" style="2" customWidth="1"/>
    <col min="3" max="3" width="8.75" style="2" customWidth="1"/>
    <col min="4" max="27" width="2.5" style="2" customWidth="1"/>
    <col min="28" max="16384" width="8.875" style="2"/>
  </cols>
  <sheetData>
    <row r="1" spans="1:27" ht="21" customHeight="1">
      <c r="AA1" s="1" t="s">
        <v>21</v>
      </c>
    </row>
    <row r="2" spans="1:27" ht="27" customHeight="1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</row>
    <row r="4" spans="1:27" ht="21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6"/>
      <c r="R4" s="6"/>
      <c r="S4" s="6"/>
      <c r="T4" s="6"/>
      <c r="U4" s="6"/>
      <c r="V4" s="6" t="s">
        <v>179</v>
      </c>
      <c r="W4" s="6" t="s">
        <v>182</v>
      </c>
      <c r="X4" s="308" t="str">
        <f>IF(基本情報!C8="","",基本情報!C8)</f>
        <v/>
      </c>
      <c r="Y4" s="308"/>
      <c r="Z4" s="308"/>
      <c r="AA4" s="7" t="s">
        <v>181</v>
      </c>
    </row>
    <row r="5" spans="1:27" ht="33" customHeight="1">
      <c r="A5" s="315"/>
      <c r="B5" s="316"/>
      <c r="C5" s="317"/>
      <c r="D5" s="310" t="s">
        <v>513</v>
      </c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2"/>
      <c r="P5" s="259" t="s">
        <v>516</v>
      </c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309"/>
    </row>
    <row r="6" spans="1:27" ht="100.15" customHeight="1">
      <c r="A6" s="14" t="s">
        <v>22</v>
      </c>
      <c r="B6" s="294" t="s">
        <v>262</v>
      </c>
      <c r="C6" s="295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4"/>
    </row>
    <row r="7" spans="1:27" ht="27" customHeight="1">
      <c r="A7" s="292" t="s">
        <v>23</v>
      </c>
      <c r="B7" s="299" t="s">
        <v>190</v>
      </c>
      <c r="C7" s="15" t="s">
        <v>24</v>
      </c>
      <c r="D7" s="323" t="s">
        <v>485</v>
      </c>
      <c r="E7" s="324"/>
      <c r="F7" s="324"/>
      <c r="G7" s="324"/>
      <c r="H7" s="324"/>
      <c r="I7" s="324"/>
      <c r="J7" s="324"/>
      <c r="K7" s="324"/>
      <c r="L7" s="324"/>
      <c r="M7" s="326" t="s">
        <v>486</v>
      </c>
      <c r="N7" s="324"/>
      <c r="O7" s="327"/>
      <c r="P7" s="323" t="s">
        <v>485</v>
      </c>
      <c r="Q7" s="324"/>
      <c r="R7" s="324"/>
      <c r="S7" s="324"/>
      <c r="T7" s="324"/>
      <c r="U7" s="324"/>
      <c r="V7" s="324"/>
      <c r="W7" s="324"/>
      <c r="X7" s="324"/>
      <c r="Y7" s="319" t="s">
        <v>486</v>
      </c>
      <c r="Z7" s="302"/>
      <c r="AA7" s="320"/>
    </row>
    <row r="8" spans="1:27" ht="27" customHeight="1">
      <c r="A8" s="293"/>
      <c r="B8" s="251"/>
      <c r="C8" s="16" t="s">
        <v>25</v>
      </c>
      <c r="D8" s="325" t="s">
        <v>485</v>
      </c>
      <c r="E8" s="206"/>
      <c r="F8" s="206"/>
      <c r="G8" s="206"/>
      <c r="H8" s="206"/>
      <c r="I8" s="206"/>
      <c r="J8" s="206"/>
      <c r="K8" s="206"/>
      <c r="L8" s="206"/>
      <c r="M8" s="321" t="s">
        <v>486</v>
      </c>
      <c r="N8" s="206"/>
      <c r="O8" s="207"/>
      <c r="P8" s="325" t="s">
        <v>485</v>
      </c>
      <c r="Q8" s="206"/>
      <c r="R8" s="206"/>
      <c r="S8" s="206"/>
      <c r="T8" s="206"/>
      <c r="U8" s="206"/>
      <c r="V8" s="206"/>
      <c r="W8" s="206"/>
      <c r="X8" s="206"/>
      <c r="Y8" s="321" t="s">
        <v>486</v>
      </c>
      <c r="Z8" s="206"/>
      <c r="AA8" s="322"/>
    </row>
    <row r="9" spans="1:27" ht="27" customHeight="1">
      <c r="A9" s="293"/>
      <c r="B9" s="299" t="s">
        <v>191</v>
      </c>
      <c r="C9" s="17" t="s">
        <v>24</v>
      </c>
      <c r="D9" s="318" t="s">
        <v>485</v>
      </c>
      <c r="E9" s="190"/>
      <c r="F9" s="190"/>
      <c r="G9" s="190"/>
      <c r="H9" s="190"/>
      <c r="I9" s="190"/>
      <c r="J9" s="190"/>
      <c r="K9" s="190"/>
      <c r="L9" s="190"/>
      <c r="M9" s="304" t="s">
        <v>486</v>
      </c>
      <c r="N9" s="190"/>
      <c r="O9" s="191"/>
      <c r="P9" s="318" t="s">
        <v>485</v>
      </c>
      <c r="Q9" s="190"/>
      <c r="R9" s="190"/>
      <c r="S9" s="190"/>
      <c r="T9" s="190"/>
      <c r="U9" s="190"/>
      <c r="V9" s="190"/>
      <c r="W9" s="190"/>
      <c r="X9" s="190"/>
      <c r="Y9" s="304" t="s">
        <v>486</v>
      </c>
      <c r="Z9" s="190"/>
      <c r="AA9" s="305"/>
    </row>
    <row r="10" spans="1:27" ht="27" customHeight="1">
      <c r="A10" s="293"/>
      <c r="B10" s="251"/>
      <c r="C10" s="5" t="s">
        <v>25</v>
      </c>
      <c r="D10" s="251" t="s">
        <v>485</v>
      </c>
      <c r="E10" s="221"/>
      <c r="F10" s="221"/>
      <c r="G10" s="221"/>
      <c r="H10" s="221"/>
      <c r="I10" s="221"/>
      <c r="J10" s="221"/>
      <c r="K10" s="221"/>
      <c r="L10" s="221"/>
      <c r="M10" s="306" t="s">
        <v>486</v>
      </c>
      <c r="N10" s="221"/>
      <c r="O10" s="252"/>
      <c r="P10" s="251" t="s">
        <v>485</v>
      </c>
      <c r="Q10" s="221"/>
      <c r="R10" s="221"/>
      <c r="S10" s="221"/>
      <c r="T10" s="221"/>
      <c r="U10" s="221"/>
      <c r="V10" s="221"/>
      <c r="W10" s="221"/>
      <c r="X10" s="221"/>
      <c r="Y10" s="306" t="s">
        <v>486</v>
      </c>
      <c r="Z10" s="221"/>
      <c r="AA10" s="307"/>
    </row>
    <row r="11" spans="1:27" ht="66" customHeight="1">
      <c r="A11" s="293"/>
      <c r="B11" s="294" t="s">
        <v>263</v>
      </c>
      <c r="C11" s="295"/>
      <c r="D11" s="296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8"/>
      <c r="P11" s="296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300"/>
    </row>
    <row r="12" spans="1:27" ht="21" customHeight="1">
      <c r="A12" s="293"/>
      <c r="B12" s="299" t="s">
        <v>188</v>
      </c>
      <c r="C12" s="334"/>
      <c r="D12" s="301" t="s">
        <v>487</v>
      </c>
      <c r="E12" s="302"/>
      <c r="F12" s="302"/>
      <c r="G12" s="302"/>
      <c r="H12" s="302"/>
      <c r="I12" s="302"/>
      <c r="J12" s="302"/>
      <c r="K12" s="302"/>
      <c r="L12" s="302"/>
      <c r="M12" s="319" t="s">
        <v>486</v>
      </c>
      <c r="N12" s="302"/>
      <c r="O12" s="329"/>
      <c r="P12" s="301" t="s">
        <v>487</v>
      </c>
      <c r="Q12" s="302"/>
      <c r="R12" s="302"/>
      <c r="S12" s="302"/>
      <c r="T12" s="302"/>
      <c r="U12" s="302"/>
      <c r="V12" s="302"/>
      <c r="W12" s="302"/>
      <c r="X12" s="303"/>
      <c r="Y12" s="319" t="s">
        <v>486</v>
      </c>
      <c r="Z12" s="302"/>
      <c r="AA12" s="320"/>
    </row>
    <row r="13" spans="1:27" ht="21" customHeight="1">
      <c r="A13" s="293"/>
      <c r="B13" s="335"/>
      <c r="C13" s="336"/>
      <c r="D13" s="337" t="s">
        <v>517</v>
      </c>
      <c r="E13" s="338"/>
      <c r="F13" s="338"/>
      <c r="G13" s="338"/>
      <c r="H13" s="339"/>
      <c r="I13" s="339"/>
      <c r="J13" s="339"/>
      <c r="K13" s="339"/>
      <c r="L13" s="131" t="s">
        <v>518</v>
      </c>
      <c r="M13" s="330"/>
      <c r="N13" s="331"/>
      <c r="O13" s="332"/>
      <c r="P13" s="337" t="s">
        <v>517</v>
      </c>
      <c r="Q13" s="338"/>
      <c r="R13" s="338"/>
      <c r="S13" s="338"/>
      <c r="T13" s="339"/>
      <c r="U13" s="339"/>
      <c r="V13" s="339"/>
      <c r="W13" s="339"/>
      <c r="X13" s="131" t="s">
        <v>518</v>
      </c>
      <c r="Y13" s="330"/>
      <c r="Z13" s="331"/>
      <c r="AA13" s="333"/>
    </row>
    <row r="14" spans="1:27" ht="33" customHeight="1" thickBot="1">
      <c r="A14" s="293"/>
      <c r="B14" s="284" t="s">
        <v>510</v>
      </c>
      <c r="C14" s="285"/>
      <c r="D14" s="323" t="s">
        <v>488</v>
      </c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7"/>
      <c r="P14" s="323" t="s">
        <v>488</v>
      </c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8"/>
    </row>
    <row r="15" spans="1:27" ht="111" customHeight="1" thickTop="1" thickBot="1">
      <c r="A15" s="286" t="s">
        <v>187</v>
      </c>
      <c r="B15" s="287"/>
      <c r="C15" s="288"/>
      <c r="D15" s="277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7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82"/>
    </row>
    <row r="16" spans="1:27" ht="231" customHeight="1" thickTop="1" thickBot="1">
      <c r="A16" s="289" t="s">
        <v>192</v>
      </c>
      <c r="B16" s="290"/>
      <c r="C16" s="291"/>
      <c r="D16" s="279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3"/>
      <c r="P16" s="279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1"/>
    </row>
    <row r="17" spans="1:2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</sheetData>
  <mergeCells count="48">
    <mergeCell ref="B12:C13"/>
    <mergeCell ref="D13:G13"/>
    <mergeCell ref="H13:K13"/>
    <mergeCell ref="P13:S13"/>
    <mergeCell ref="T13:W13"/>
    <mergeCell ref="D14:O14"/>
    <mergeCell ref="D10:L10"/>
    <mergeCell ref="D12:L12"/>
    <mergeCell ref="P14:AA14"/>
    <mergeCell ref="M12:O13"/>
    <mergeCell ref="Y12:AA13"/>
    <mergeCell ref="M9:O9"/>
    <mergeCell ref="M10:O10"/>
    <mergeCell ref="D9:L9"/>
    <mergeCell ref="M7:O7"/>
    <mergeCell ref="M8:O8"/>
    <mergeCell ref="D8:L8"/>
    <mergeCell ref="D7:L7"/>
    <mergeCell ref="P9:X9"/>
    <mergeCell ref="P10:X10"/>
    <mergeCell ref="Y7:AA7"/>
    <mergeCell ref="Y8:AA8"/>
    <mergeCell ref="P7:X7"/>
    <mergeCell ref="P8:X8"/>
    <mergeCell ref="X4:Z4"/>
    <mergeCell ref="A2:AA2"/>
    <mergeCell ref="P5:AA5"/>
    <mergeCell ref="D5:O5"/>
    <mergeCell ref="B6:C6"/>
    <mergeCell ref="D6:O6"/>
    <mergeCell ref="P6:AA6"/>
    <mergeCell ref="A5:C5"/>
    <mergeCell ref="D15:O15"/>
    <mergeCell ref="P16:AA16"/>
    <mergeCell ref="P15:AA15"/>
    <mergeCell ref="D16:O16"/>
    <mergeCell ref="B14:C14"/>
    <mergeCell ref="A15:C15"/>
    <mergeCell ref="A16:C16"/>
    <mergeCell ref="A7:A14"/>
    <mergeCell ref="B11:C11"/>
    <mergeCell ref="D11:O11"/>
    <mergeCell ref="B9:B10"/>
    <mergeCell ref="P11:AA11"/>
    <mergeCell ref="B7:B8"/>
    <mergeCell ref="P12:X12"/>
    <mergeCell ref="Y9:AA9"/>
    <mergeCell ref="Y10:AA10"/>
  </mergeCells>
  <phoneticPr fontId="6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59999389629810485"/>
  </sheetPr>
  <dimension ref="A1:AC34"/>
  <sheetViews>
    <sheetView topLeftCell="A19" workbookViewId="0">
      <selection activeCell="AC25" sqref="AC25"/>
    </sheetView>
  </sheetViews>
  <sheetFormatPr defaultColWidth="8.875" defaultRowHeight="13.5"/>
  <cols>
    <col min="1" max="1" width="15.75" style="2" customWidth="1"/>
    <col min="2" max="2" width="7.375" style="2" customWidth="1"/>
    <col min="3" max="29" width="2.75" style="2" customWidth="1"/>
    <col min="30" max="16384" width="8.875" style="2"/>
  </cols>
  <sheetData>
    <row r="1" spans="1:29" ht="21" customHeight="1">
      <c r="Z1" s="1" t="s">
        <v>193</v>
      </c>
    </row>
    <row r="2" spans="1:29" ht="27" customHeight="1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4" spans="1:29" ht="21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6" t="s">
        <v>179</v>
      </c>
      <c r="V4" s="6" t="s">
        <v>182</v>
      </c>
      <c r="W4" s="225" t="str">
        <f>IF(基本情報!C8="","",基本情報!C8)</f>
        <v/>
      </c>
      <c r="X4" s="225"/>
      <c r="Y4" s="225"/>
      <c r="Z4" s="7" t="s">
        <v>181</v>
      </c>
    </row>
    <row r="5" spans="1:29" ht="24" customHeight="1">
      <c r="A5" s="379" t="s">
        <v>27</v>
      </c>
      <c r="B5" s="380"/>
      <c r="C5" s="443" t="str">
        <f>IF(基本情報!C9="","",基本情報!C9)</f>
        <v/>
      </c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5"/>
      <c r="AA5" s="47"/>
      <c r="AB5" s="73"/>
      <c r="AC5" s="73"/>
    </row>
    <row r="6" spans="1:29" ht="24" customHeight="1">
      <c r="A6" s="377" t="s">
        <v>2</v>
      </c>
      <c r="B6" s="378"/>
      <c r="C6" s="364" t="str">
        <f>IF(基本情報!C12="","",基本情報!C12)</f>
        <v/>
      </c>
      <c r="D6" s="365"/>
      <c r="E6" s="365"/>
      <c r="F6" s="365"/>
      <c r="G6" s="365"/>
      <c r="H6" s="365" t="str">
        <f>IF(基本情報!C13="","",基本情報!C13)</f>
        <v/>
      </c>
      <c r="I6" s="365"/>
      <c r="J6" s="365"/>
      <c r="K6" s="365"/>
      <c r="L6" s="365"/>
      <c r="M6" s="381"/>
      <c r="N6" s="439" t="s">
        <v>3</v>
      </c>
      <c r="O6" s="440"/>
      <c r="P6" s="440"/>
      <c r="Q6" s="440"/>
      <c r="R6" s="440"/>
      <c r="S6" s="441"/>
      <c r="T6" s="364" t="str">
        <f>IF(基本情報!C14="","",基本情報!C14)</f>
        <v/>
      </c>
      <c r="U6" s="365"/>
      <c r="V6" s="365"/>
      <c r="W6" s="365"/>
      <c r="X6" s="365"/>
      <c r="Y6" s="365"/>
      <c r="Z6" s="442"/>
      <c r="AA6" s="47"/>
      <c r="AB6" s="73"/>
      <c r="AC6" s="73"/>
    </row>
    <row r="7" spans="1:29" ht="24" customHeight="1">
      <c r="A7" s="377" t="s">
        <v>28</v>
      </c>
      <c r="B7" s="378"/>
      <c r="C7" s="362"/>
      <c r="D7" s="363"/>
      <c r="E7" s="363"/>
      <c r="F7" s="440"/>
      <c r="G7" s="440"/>
      <c r="H7" s="70" t="s">
        <v>385</v>
      </c>
      <c r="I7" s="440"/>
      <c r="J7" s="440"/>
      <c r="K7" s="70" t="s">
        <v>386</v>
      </c>
      <c r="L7" s="440"/>
      <c r="M7" s="440"/>
      <c r="N7" s="345" t="s">
        <v>387</v>
      </c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54"/>
      <c r="AA7" s="47"/>
      <c r="AB7" s="73"/>
      <c r="AC7" s="73"/>
    </row>
    <row r="8" spans="1:29" ht="21" customHeight="1">
      <c r="A8" s="388" t="s">
        <v>29</v>
      </c>
      <c r="B8" s="389"/>
      <c r="C8" s="451"/>
      <c r="D8" s="452"/>
      <c r="E8" s="359" t="s">
        <v>416</v>
      </c>
      <c r="F8" s="359"/>
      <c r="G8" s="359"/>
      <c r="H8" s="359"/>
      <c r="I8" s="359" t="s">
        <v>417</v>
      </c>
      <c r="J8" s="359"/>
      <c r="K8" s="359"/>
      <c r="L8" s="359"/>
      <c r="M8" s="359"/>
      <c r="N8" s="359"/>
      <c r="O8" s="359"/>
      <c r="P8" s="359"/>
      <c r="Q8" s="359" t="s">
        <v>418</v>
      </c>
      <c r="R8" s="359"/>
      <c r="S8" s="359"/>
      <c r="T8" s="359"/>
      <c r="U8" s="359"/>
      <c r="V8" s="359"/>
      <c r="W8" s="359"/>
      <c r="X8" s="359"/>
      <c r="Y8" s="359"/>
      <c r="Z8" s="360"/>
      <c r="AA8" s="47"/>
      <c r="AB8" s="73"/>
      <c r="AC8" s="73"/>
    </row>
    <row r="9" spans="1:29" ht="21" customHeight="1">
      <c r="A9" s="390"/>
      <c r="B9" s="391"/>
      <c r="C9" s="453"/>
      <c r="D9" s="454"/>
      <c r="E9" s="202" t="s">
        <v>419</v>
      </c>
      <c r="F9" s="202"/>
      <c r="G9" s="202"/>
      <c r="H9" s="450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450"/>
      <c r="T9" s="202" t="s">
        <v>414</v>
      </c>
      <c r="U9" s="202"/>
      <c r="V9" s="202"/>
      <c r="W9" s="202"/>
      <c r="X9" s="202"/>
      <c r="Y9" s="202"/>
      <c r="Z9" s="369"/>
    </row>
    <row r="10" spans="1:29" ht="24" customHeight="1">
      <c r="A10" s="388" t="s">
        <v>30</v>
      </c>
      <c r="B10" s="389"/>
      <c r="C10" s="407" t="s">
        <v>31</v>
      </c>
      <c r="D10" s="408"/>
      <c r="E10" s="408"/>
      <c r="F10" s="408"/>
      <c r="G10" s="378"/>
      <c r="H10" s="449"/>
      <c r="I10" s="438"/>
      <c r="J10" s="438"/>
      <c r="K10" s="438"/>
      <c r="L10" s="438"/>
      <c r="M10" s="192" t="s">
        <v>398</v>
      </c>
      <c r="N10" s="192"/>
      <c r="O10" s="192"/>
      <c r="P10" s="349"/>
      <c r="Q10" s="349"/>
      <c r="R10" s="349"/>
      <c r="S10" s="349"/>
      <c r="T10" s="345" t="s">
        <v>399</v>
      </c>
      <c r="U10" s="345"/>
      <c r="V10" s="345"/>
      <c r="W10" s="345"/>
      <c r="X10" s="345"/>
      <c r="Y10" s="345"/>
      <c r="Z10" s="354"/>
    </row>
    <row r="11" spans="1:29" ht="24" customHeight="1">
      <c r="A11" s="384"/>
      <c r="B11" s="385"/>
      <c r="C11" s="407" t="s">
        <v>32</v>
      </c>
      <c r="D11" s="408"/>
      <c r="E11" s="409"/>
      <c r="F11" s="409"/>
      <c r="G11" s="389"/>
      <c r="H11" s="446"/>
      <c r="I11" s="447"/>
      <c r="J11" s="447"/>
      <c r="K11" s="447"/>
      <c r="L11" s="447"/>
      <c r="M11" s="447"/>
      <c r="N11" s="447"/>
      <c r="O11" s="447"/>
      <c r="P11" s="447"/>
      <c r="Q11" s="447"/>
      <c r="R11" s="447"/>
      <c r="S11" s="447"/>
      <c r="T11" s="447"/>
      <c r="U11" s="447"/>
      <c r="V11" s="447"/>
      <c r="W11" s="447"/>
      <c r="X11" s="447"/>
      <c r="Y11" s="447"/>
      <c r="Z11" s="448"/>
    </row>
    <row r="12" spans="1:29" ht="24" customHeight="1">
      <c r="A12" s="384"/>
      <c r="B12" s="385"/>
      <c r="C12" s="410" t="s">
        <v>33</v>
      </c>
      <c r="D12" s="411"/>
      <c r="E12" s="264" t="s">
        <v>34</v>
      </c>
      <c r="F12" s="192"/>
      <c r="G12" s="193"/>
      <c r="H12" s="446"/>
      <c r="I12" s="447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8"/>
    </row>
    <row r="13" spans="1:29" ht="24" customHeight="1">
      <c r="A13" s="384"/>
      <c r="B13" s="385"/>
      <c r="C13" s="412"/>
      <c r="D13" s="413"/>
      <c r="E13" s="264" t="s">
        <v>35</v>
      </c>
      <c r="F13" s="192"/>
      <c r="G13" s="193"/>
      <c r="H13" s="446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8"/>
    </row>
    <row r="14" spans="1:29" ht="24" customHeight="1">
      <c r="A14" s="384"/>
      <c r="B14" s="385"/>
      <c r="C14" s="414"/>
      <c r="D14" s="415"/>
      <c r="E14" s="264" t="s">
        <v>36</v>
      </c>
      <c r="F14" s="192"/>
      <c r="G14" s="193"/>
      <c r="H14" s="446"/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8"/>
    </row>
    <row r="15" spans="1:29" ht="24" customHeight="1">
      <c r="A15" s="390"/>
      <c r="B15" s="391"/>
      <c r="C15" s="407" t="s">
        <v>37</v>
      </c>
      <c r="D15" s="408"/>
      <c r="E15" s="408"/>
      <c r="F15" s="408"/>
      <c r="G15" s="378"/>
      <c r="H15" s="418" t="s">
        <v>508</v>
      </c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20"/>
    </row>
    <row r="16" spans="1:29" ht="21" customHeight="1">
      <c r="A16" s="392" t="s">
        <v>421</v>
      </c>
      <c r="B16" s="393"/>
      <c r="C16" s="370" t="s">
        <v>400</v>
      </c>
      <c r="D16" s="371"/>
      <c r="E16" s="371"/>
      <c r="F16" s="371"/>
      <c r="G16" s="371"/>
      <c r="H16" s="371"/>
      <c r="I16" s="371"/>
      <c r="J16" s="371"/>
      <c r="K16" s="371"/>
      <c r="L16" s="54"/>
      <c r="M16" s="358" t="s">
        <v>401</v>
      </c>
      <c r="N16" s="358"/>
      <c r="O16" s="358"/>
      <c r="P16" s="358"/>
      <c r="Q16" s="359" t="s">
        <v>402</v>
      </c>
      <c r="R16" s="359"/>
      <c r="S16" s="359"/>
      <c r="T16" s="359"/>
      <c r="U16" s="359" t="s">
        <v>403</v>
      </c>
      <c r="V16" s="359"/>
      <c r="W16" s="359"/>
      <c r="X16" s="359"/>
      <c r="Y16" s="359"/>
      <c r="Z16" s="360"/>
    </row>
    <row r="17" spans="1:26" ht="21" customHeight="1">
      <c r="A17" s="394"/>
      <c r="B17" s="395"/>
      <c r="C17" s="416" t="s">
        <v>404</v>
      </c>
      <c r="D17" s="417"/>
      <c r="E17" s="417"/>
      <c r="F17" s="417"/>
      <c r="G17" s="417"/>
      <c r="H17" s="417"/>
      <c r="I17" s="361"/>
      <c r="J17" s="361"/>
      <c r="K17" s="361"/>
      <c r="L17" s="361"/>
      <c r="M17" s="77" t="s">
        <v>405</v>
      </c>
      <c r="N17" s="361"/>
      <c r="O17" s="361"/>
      <c r="P17" s="356" t="s">
        <v>406</v>
      </c>
      <c r="Q17" s="356"/>
      <c r="R17" s="356"/>
      <c r="S17" s="356"/>
      <c r="T17" s="356"/>
      <c r="U17" s="356"/>
      <c r="V17" s="356"/>
      <c r="W17" s="356"/>
      <c r="X17" s="356"/>
      <c r="Y17" s="356"/>
      <c r="Z17" s="357"/>
    </row>
    <row r="18" spans="1:26" ht="21" customHeight="1">
      <c r="A18" s="394"/>
      <c r="B18" s="395"/>
      <c r="C18" s="355" t="s">
        <v>388</v>
      </c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7"/>
    </row>
    <row r="19" spans="1:26" ht="21" customHeight="1">
      <c r="A19" s="396"/>
      <c r="B19" s="397"/>
      <c r="C19" s="374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6"/>
    </row>
    <row r="20" spans="1:26" ht="21" customHeight="1">
      <c r="A20" s="392" t="s">
        <v>420</v>
      </c>
      <c r="B20" s="393"/>
      <c r="C20" s="370" t="s">
        <v>407</v>
      </c>
      <c r="D20" s="371"/>
      <c r="E20" s="371"/>
      <c r="F20" s="371"/>
      <c r="G20" s="54"/>
      <c r="H20" s="359" t="s">
        <v>410</v>
      </c>
      <c r="I20" s="359"/>
      <c r="J20" s="359"/>
      <c r="K20" s="359" t="s">
        <v>411</v>
      </c>
      <c r="L20" s="359"/>
      <c r="M20" s="359"/>
      <c r="N20" s="359"/>
      <c r="O20" s="359" t="s">
        <v>412</v>
      </c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60"/>
    </row>
    <row r="21" spans="1:26" ht="21" customHeight="1">
      <c r="A21" s="394"/>
      <c r="B21" s="395"/>
      <c r="C21" s="355"/>
      <c r="D21" s="356"/>
      <c r="E21" s="356"/>
      <c r="F21" s="356"/>
      <c r="G21" s="356"/>
      <c r="H21" s="356" t="s">
        <v>413</v>
      </c>
      <c r="I21" s="356"/>
      <c r="J21" s="356"/>
      <c r="K21" s="366"/>
      <c r="L21" s="366"/>
      <c r="M21" s="366"/>
      <c r="N21" s="366"/>
      <c r="O21" s="366"/>
      <c r="P21" s="366"/>
      <c r="Q21" s="366"/>
      <c r="R21" s="356" t="s">
        <v>414</v>
      </c>
      <c r="S21" s="356"/>
      <c r="T21" s="356"/>
      <c r="U21" s="356"/>
      <c r="V21" s="356"/>
      <c r="W21" s="356"/>
      <c r="X21" s="356"/>
      <c r="Y21" s="356"/>
      <c r="Z21" s="357"/>
    </row>
    <row r="22" spans="1:26" ht="21" customHeight="1">
      <c r="A22" s="396"/>
      <c r="B22" s="397"/>
      <c r="C22" s="372" t="s">
        <v>408</v>
      </c>
      <c r="D22" s="367"/>
      <c r="E22" s="367"/>
      <c r="F22" s="373"/>
      <c r="G22" s="373"/>
      <c r="H22" s="373"/>
      <c r="I22" s="202" t="s">
        <v>409</v>
      </c>
      <c r="J22" s="202"/>
      <c r="K22" s="202"/>
      <c r="L22" s="202"/>
      <c r="M22" s="367" t="s">
        <v>415</v>
      </c>
      <c r="N22" s="367"/>
      <c r="O22" s="367"/>
      <c r="P22" s="367"/>
      <c r="Q22" s="221"/>
      <c r="R22" s="221"/>
      <c r="S22" s="368"/>
      <c r="T22" s="368"/>
      <c r="U22" s="58" t="s">
        <v>405</v>
      </c>
      <c r="V22" s="368"/>
      <c r="W22" s="368"/>
      <c r="X22" s="202" t="s">
        <v>406</v>
      </c>
      <c r="Y22" s="202"/>
      <c r="Z22" s="369"/>
    </row>
    <row r="23" spans="1:26" ht="24" customHeight="1">
      <c r="A23" s="399" t="s">
        <v>422</v>
      </c>
      <c r="B23" s="400"/>
      <c r="C23" s="407" t="s">
        <v>28</v>
      </c>
      <c r="D23" s="408"/>
      <c r="E23" s="408"/>
      <c r="F23" s="408"/>
      <c r="G23" s="408"/>
      <c r="H23" s="408"/>
      <c r="I23" s="408"/>
      <c r="J23" s="378"/>
      <c r="K23" s="362"/>
      <c r="L23" s="363"/>
      <c r="M23" s="363"/>
      <c r="N23" s="438"/>
      <c r="O23" s="438"/>
      <c r="P23" s="11" t="s">
        <v>385</v>
      </c>
      <c r="Q23" s="438"/>
      <c r="R23" s="438"/>
      <c r="S23" s="11" t="s">
        <v>386</v>
      </c>
      <c r="T23" s="438"/>
      <c r="U23" s="438"/>
      <c r="V23" s="345" t="s">
        <v>387</v>
      </c>
      <c r="W23" s="345"/>
      <c r="X23" s="345"/>
      <c r="Y23" s="345"/>
      <c r="Z23" s="354"/>
    </row>
    <row r="24" spans="1:26" ht="24" customHeight="1">
      <c r="A24" s="401" t="s">
        <v>423</v>
      </c>
      <c r="B24" s="402"/>
      <c r="C24" s="407" t="s">
        <v>38</v>
      </c>
      <c r="D24" s="408"/>
      <c r="E24" s="408"/>
      <c r="F24" s="408"/>
      <c r="G24" s="408"/>
      <c r="H24" s="408"/>
      <c r="I24" s="408"/>
      <c r="J24" s="378"/>
      <c r="K24" s="429"/>
      <c r="L24" s="430"/>
      <c r="M24" s="430"/>
      <c r="N24" s="430"/>
      <c r="O24" s="430"/>
      <c r="P24" s="430"/>
      <c r="Q24" s="430"/>
      <c r="R24" s="430"/>
      <c r="S24" s="345" t="s">
        <v>394</v>
      </c>
      <c r="T24" s="345"/>
      <c r="U24" s="345"/>
      <c r="V24" s="345"/>
      <c r="W24" s="345"/>
      <c r="X24" s="345"/>
      <c r="Y24" s="345"/>
      <c r="Z24" s="354"/>
    </row>
    <row r="25" spans="1:26" ht="24" customHeight="1">
      <c r="A25" s="403"/>
      <c r="B25" s="404"/>
      <c r="C25" s="407" t="s">
        <v>39</v>
      </c>
      <c r="D25" s="408"/>
      <c r="E25" s="408"/>
      <c r="F25" s="408"/>
      <c r="G25" s="408"/>
      <c r="H25" s="408"/>
      <c r="I25" s="408"/>
      <c r="J25" s="378"/>
      <c r="K25" s="429"/>
      <c r="L25" s="430"/>
      <c r="M25" s="430"/>
      <c r="N25" s="430"/>
      <c r="O25" s="430"/>
      <c r="P25" s="430"/>
      <c r="Q25" s="430"/>
      <c r="R25" s="430"/>
      <c r="S25" s="345" t="s">
        <v>394</v>
      </c>
      <c r="T25" s="345"/>
      <c r="U25" s="345"/>
      <c r="V25" s="345"/>
      <c r="W25" s="345"/>
      <c r="X25" s="345"/>
      <c r="Y25" s="345"/>
      <c r="Z25" s="354"/>
    </row>
    <row r="26" spans="1:26" ht="24" customHeight="1">
      <c r="A26" s="398" t="s">
        <v>40</v>
      </c>
      <c r="B26" s="193"/>
      <c r="C26" s="425"/>
      <c r="D26" s="426"/>
      <c r="E26" s="71" t="s">
        <v>386</v>
      </c>
      <c r="F26" s="85"/>
      <c r="G26" s="71" t="s">
        <v>387</v>
      </c>
      <c r="H26" s="85"/>
      <c r="I26" s="71" t="s">
        <v>389</v>
      </c>
      <c r="J26" s="85"/>
      <c r="K26" s="71" t="s">
        <v>390</v>
      </c>
      <c r="L26" s="192" t="s">
        <v>391</v>
      </c>
      <c r="M26" s="192"/>
      <c r="N26" s="85"/>
      <c r="O26" s="71" t="s">
        <v>386</v>
      </c>
      <c r="P26" s="85"/>
      <c r="Q26" s="71" t="s">
        <v>387</v>
      </c>
      <c r="R26" s="85"/>
      <c r="S26" s="71" t="s">
        <v>389</v>
      </c>
      <c r="T26" s="85"/>
      <c r="U26" s="71" t="s">
        <v>390</v>
      </c>
      <c r="V26" s="71"/>
      <c r="W26" s="71"/>
      <c r="X26" s="71"/>
      <c r="Y26" s="71"/>
      <c r="Z26" s="72"/>
    </row>
    <row r="27" spans="1:26" ht="24" customHeight="1">
      <c r="A27" s="398" t="s">
        <v>41</v>
      </c>
      <c r="B27" s="193"/>
      <c r="C27" s="427" t="str">
        <f>IF(N26="","",N26)</f>
        <v/>
      </c>
      <c r="D27" s="428"/>
      <c r="E27" s="71" t="s">
        <v>386</v>
      </c>
      <c r="F27" s="137" t="str">
        <f>IF(P26="","",P26)</f>
        <v/>
      </c>
      <c r="G27" s="71" t="s">
        <v>387</v>
      </c>
      <c r="H27" s="137" t="str">
        <f>IF(R26="","",R26)</f>
        <v/>
      </c>
      <c r="I27" s="71" t="s">
        <v>389</v>
      </c>
      <c r="J27" s="137" t="str">
        <f>IF(T26="","",T26)</f>
        <v/>
      </c>
      <c r="K27" s="71" t="s">
        <v>390</v>
      </c>
      <c r="L27" s="192" t="s">
        <v>391</v>
      </c>
      <c r="M27" s="192"/>
      <c r="N27" s="85"/>
      <c r="O27" s="71" t="s">
        <v>386</v>
      </c>
      <c r="P27" s="85"/>
      <c r="Q27" s="71" t="s">
        <v>387</v>
      </c>
      <c r="R27" s="85"/>
      <c r="S27" s="71" t="s">
        <v>389</v>
      </c>
      <c r="T27" s="85"/>
      <c r="U27" s="345" t="s">
        <v>390</v>
      </c>
      <c r="V27" s="345"/>
      <c r="W27" s="345"/>
      <c r="X27" s="345"/>
      <c r="Y27" s="345"/>
      <c r="Z27" s="354"/>
    </row>
    <row r="28" spans="1:26" ht="24" customHeight="1">
      <c r="A28" s="229" t="s">
        <v>384</v>
      </c>
      <c r="B28" s="15" t="s">
        <v>42</v>
      </c>
      <c r="C28" s="405" t="str">
        <f>IF(N27="","",N27)</f>
        <v/>
      </c>
      <c r="D28" s="406"/>
      <c r="E28" s="406"/>
      <c r="F28" s="11" t="s">
        <v>386</v>
      </c>
      <c r="G28" s="406" t="str">
        <f>IF(P27="","",P27)</f>
        <v/>
      </c>
      <c r="H28" s="406"/>
      <c r="I28" s="11" t="s">
        <v>387</v>
      </c>
      <c r="J28" s="406" t="str">
        <f>IF(R27="","",R27)</f>
        <v/>
      </c>
      <c r="K28" s="406"/>
      <c r="L28" s="11" t="s">
        <v>389</v>
      </c>
      <c r="M28" s="406" t="str">
        <f>IF(T27="","",T27)</f>
        <v/>
      </c>
      <c r="N28" s="406"/>
      <c r="O28" s="345" t="s">
        <v>390</v>
      </c>
      <c r="P28" s="345"/>
      <c r="Q28" s="345"/>
      <c r="R28" s="422"/>
      <c r="S28" s="264" t="s">
        <v>392</v>
      </c>
      <c r="T28" s="192"/>
      <c r="U28" s="193"/>
      <c r="V28" s="264"/>
      <c r="W28" s="192"/>
      <c r="X28" s="192"/>
      <c r="Y28" s="345" t="s">
        <v>393</v>
      </c>
      <c r="Z28" s="354"/>
    </row>
    <row r="29" spans="1:26" ht="24" customHeight="1" thickBot="1">
      <c r="A29" s="230"/>
      <c r="B29" s="15" t="s">
        <v>44</v>
      </c>
      <c r="C29" s="355"/>
      <c r="D29" s="356"/>
      <c r="E29" s="356"/>
      <c r="F29" s="77" t="s">
        <v>386</v>
      </c>
      <c r="G29" s="356"/>
      <c r="H29" s="356"/>
      <c r="I29" s="77" t="s">
        <v>387</v>
      </c>
      <c r="J29" s="356"/>
      <c r="K29" s="356"/>
      <c r="L29" s="77" t="s">
        <v>389</v>
      </c>
      <c r="M29" s="356"/>
      <c r="N29" s="356"/>
      <c r="O29" s="344" t="s">
        <v>390</v>
      </c>
      <c r="P29" s="344"/>
      <c r="Q29" s="344"/>
      <c r="R29" s="421"/>
      <c r="S29" s="350" t="s">
        <v>392</v>
      </c>
      <c r="T29" s="351"/>
      <c r="U29" s="352"/>
      <c r="V29" s="350"/>
      <c r="W29" s="351"/>
      <c r="X29" s="351"/>
      <c r="Y29" s="344" t="s">
        <v>393</v>
      </c>
      <c r="Z29" s="353"/>
    </row>
    <row r="30" spans="1:26" ht="24" customHeight="1" thickTop="1">
      <c r="A30" s="382" t="s">
        <v>45</v>
      </c>
      <c r="B30" s="383"/>
      <c r="C30" s="431" t="s">
        <v>46</v>
      </c>
      <c r="D30" s="432"/>
      <c r="E30" s="432"/>
      <c r="F30" s="432"/>
      <c r="G30" s="432"/>
      <c r="H30" s="432"/>
      <c r="I30" s="432"/>
      <c r="J30" s="433"/>
      <c r="K30" s="435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7"/>
    </row>
    <row r="31" spans="1:26" ht="24" customHeight="1">
      <c r="A31" s="384"/>
      <c r="B31" s="385"/>
      <c r="C31" s="407" t="s">
        <v>38</v>
      </c>
      <c r="D31" s="408"/>
      <c r="E31" s="408"/>
      <c r="F31" s="408"/>
      <c r="G31" s="408"/>
      <c r="H31" s="408"/>
      <c r="I31" s="408"/>
      <c r="J31" s="378"/>
      <c r="K31" s="348"/>
      <c r="L31" s="349"/>
      <c r="M31" s="349"/>
      <c r="N31" s="349"/>
      <c r="O31" s="349"/>
      <c r="P31" s="345" t="s">
        <v>397</v>
      </c>
      <c r="Q31" s="345"/>
      <c r="R31" s="345"/>
      <c r="S31" s="342" t="s">
        <v>395</v>
      </c>
      <c r="T31" s="342"/>
      <c r="U31" s="342"/>
      <c r="V31" s="342"/>
      <c r="W31" s="342"/>
      <c r="X31" s="342"/>
      <c r="Y31" s="342"/>
      <c r="Z31" s="343"/>
    </row>
    <row r="32" spans="1:26" ht="24" customHeight="1" thickBot="1">
      <c r="A32" s="386"/>
      <c r="B32" s="387"/>
      <c r="C32" s="434" t="s">
        <v>39</v>
      </c>
      <c r="D32" s="409"/>
      <c r="E32" s="409"/>
      <c r="F32" s="409"/>
      <c r="G32" s="409"/>
      <c r="H32" s="409"/>
      <c r="I32" s="409"/>
      <c r="J32" s="389"/>
      <c r="K32" s="346"/>
      <c r="L32" s="347"/>
      <c r="M32" s="347"/>
      <c r="N32" s="347"/>
      <c r="O32" s="347"/>
      <c r="P32" s="344" t="s">
        <v>397</v>
      </c>
      <c r="Q32" s="344"/>
      <c r="R32" s="344"/>
      <c r="S32" s="340" t="s">
        <v>396</v>
      </c>
      <c r="T32" s="340"/>
      <c r="U32" s="340"/>
      <c r="V32" s="340"/>
      <c r="W32" s="340"/>
      <c r="X32" s="340"/>
      <c r="Y32" s="340"/>
      <c r="Z32" s="341"/>
    </row>
    <row r="33" spans="1:26" ht="60.6" customHeight="1" thickTop="1" thickBot="1">
      <c r="A33" s="423" t="s">
        <v>47</v>
      </c>
      <c r="B33" s="424"/>
      <c r="C33" s="279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1"/>
    </row>
    <row r="34" spans="1:26" ht="21" customHeight="1">
      <c r="A34" s="2" t="s">
        <v>424</v>
      </c>
    </row>
  </sheetData>
  <mergeCells count="121">
    <mergeCell ref="N6:S6"/>
    <mergeCell ref="T6:Z6"/>
    <mergeCell ref="C5:Z5"/>
    <mergeCell ref="I7:J7"/>
    <mergeCell ref="L7:M7"/>
    <mergeCell ref="N7:Z7"/>
    <mergeCell ref="H14:Z14"/>
    <mergeCell ref="H13:Z13"/>
    <mergeCell ref="H12:Z12"/>
    <mergeCell ref="H11:Z11"/>
    <mergeCell ref="M10:O10"/>
    <mergeCell ref="P10:S10"/>
    <mergeCell ref="T10:Z10"/>
    <mergeCell ref="H10:L10"/>
    <mergeCell ref="H9:S9"/>
    <mergeCell ref="I8:P8"/>
    <mergeCell ref="Q8:Z8"/>
    <mergeCell ref="T9:Z9"/>
    <mergeCell ref="C10:G10"/>
    <mergeCell ref="F7:G7"/>
    <mergeCell ref="E8:H8"/>
    <mergeCell ref="C8:D8"/>
    <mergeCell ref="C9:D9"/>
    <mergeCell ref="A33:B33"/>
    <mergeCell ref="C23:J23"/>
    <mergeCell ref="C24:J24"/>
    <mergeCell ref="C25:J25"/>
    <mergeCell ref="K23:M23"/>
    <mergeCell ref="L26:M26"/>
    <mergeCell ref="C26:D26"/>
    <mergeCell ref="C27:D27"/>
    <mergeCell ref="L27:M27"/>
    <mergeCell ref="C33:Z33"/>
    <mergeCell ref="K24:R24"/>
    <mergeCell ref="S24:Z24"/>
    <mergeCell ref="K25:R25"/>
    <mergeCell ref="S25:Z25"/>
    <mergeCell ref="U27:Z27"/>
    <mergeCell ref="C30:J30"/>
    <mergeCell ref="C31:J31"/>
    <mergeCell ref="C32:J32"/>
    <mergeCell ref="K30:Z30"/>
    <mergeCell ref="T23:U23"/>
    <mergeCell ref="Q23:R23"/>
    <mergeCell ref="N23:O23"/>
    <mergeCell ref="V23:Z23"/>
    <mergeCell ref="C29:E29"/>
    <mergeCell ref="J29:K29"/>
    <mergeCell ref="M29:N29"/>
    <mergeCell ref="C28:E28"/>
    <mergeCell ref="G28:H28"/>
    <mergeCell ref="J28:K28"/>
    <mergeCell ref="M28:N28"/>
    <mergeCell ref="C15:G15"/>
    <mergeCell ref="C11:G11"/>
    <mergeCell ref="C12:D14"/>
    <mergeCell ref="E14:G14"/>
    <mergeCell ref="E13:G13"/>
    <mergeCell ref="E12:G12"/>
    <mergeCell ref="C17:H17"/>
    <mergeCell ref="H15:Z15"/>
    <mergeCell ref="O29:R29"/>
    <mergeCell ref="O28:R28"/>
    <mergeCell ref="A30:B32"/>
    <mergeCell ref="A8:B9"/>
    <mergeCell ref="A10:B15"/>
    <mergeCell ref="A28:A29"/>
    <mergeCell ref="A20:B22"/>
    <mergeCell ref="A27:B27"/>
    <mergeCell ref="A26:B26"/>
    <mergeCell ref="A16:B19"/>
    <mergeCell ref="A23:B23"/>
    <mergeCell ref="A24:B25"/>
    <mergeCell ref="A2:Z2"/>
    <mergeCell ref="H21:J21"/>
    <mergeCell ref="K21:Q21"/>
    <mergeCell ref="M22:P22"/>
    <mergeCell ref="Q22:R22"/>
    <mergeCell ref="S22:T22"/>
    <mergeCell ref="V22:W22"/>
    <mergeCell ref="X22:Z22"/>
    <mergeCell ref="H20:J20"/>
    <mergeCell ref="K20:N20"/>
    <mergeCell ref="O20:Z20"/>
    <mergeCell ref="R21:Z21"/>
    <mergeCell ref="C21:G21"/>
    <mergeCell ref="I22:L22"/>
    <mergeCell ref="E9:G9"/>
    <mergeCell ref="C20:F20"/>
    <mergeCell ref="C22:E22"/>
    <mergeCell ref="F22:H22"/>
    <mergeCell ref="C19:Z19"/>
    <mergeCell ref="C16:K16"/>
    <mergeCell ref="A7:B7"/>
    <mergeCell ref="A6:B6"/>
    <mergeCell ref="A5:B5"/>
    <mergeCell ref="H6:M6"/>
    <mergeCell ref="S32:Z32"/>
    <mergeCell ref="S31:Z31"/>
    <mergeCell ref="P32:R32"/>
    <mergeCell ref="P31:R31"/>
    <mergeCell ref="K32:O32"/>
    <mergeCell ref="K31:O31"/>
    <mergeCell ref="W4:Y4"/>
    <mergeCell ref="S29:U29"/>
    <mergeCell ref="S28:U28"/>
    <mergeCell ref="V29:X29"/>
    <mergeCell ref="V28:X28"/>
    <mergeCell ref="Y29:Z29"/>
    <mergeCell ref="Y28:Z28"/>
    <mergeCell ref="C18:Z18"/>
    <mergeCell ref="M16:P16"/>
    <mergeCell ref="Q16:T16"/>
    <mergeCell ref="U16:Z16"/>
    <mergeCell ref="I17:J17"/>
    <mergeCell ref="K17:L17"/>
    <mergeCell ref="N17:O17"/>
    <mergeCell ref="P17:Z17"/>
    <mergeCell ref="C7:E7"/>
    <mergeCell ref="C6:G6"/>
    <mergeCell ref="G29:H29"/>
  </mergeCells>
  <phoneticPr fontId="6"/>
  <dataValidations count="1">
    <dataValidation type="list" allowBlank="1" sqref="C7:E7 I17:J17 Q22:R22 K23:M23" xr:uid="{00000000-0002-0000-0300-000000000000}">
      <formula1>"平成,令和"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1" r:id="rId4" name="Check Box 3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38100</xdr:rowOff>
                  </from>
                  <to>
                    <xdr:col>12</xdr:col>
                    <xdr:colOff>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5" name="Check Box 4">
              <controlPr defaultSize="0" autoFill="0" autoLine="0" autoPict="0">
                <anchor moveWithCells="1">
                  <from>
                    <xdr:col>15</xdr:col>
                    <xdr:colOff>9525</xdr:colOff>
                    <xdr:row>15</xdr:row>
                    <xdr:rowOff>38100</xdr:rowOff>
                  </from>
                  <to>
                    <xdr:col>16</xdr:col>
                    <xdr:colOff>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6" name="Check Box 5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38100</xdr:rowOff>
                  </from>
                  <to>
                    <xdr:col>19</xdr:col>
                    <xdr:colOff>180975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7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19</xdr:row>
                    <xdr:rowOff>38100</xdr:rowOff>
                  </from>
                  <to>
                    <xdr:col>7</xdr:col>
                    <xdr:colOff>57150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8" name="Check Box 7">
              <controlPr defaultSize="0" autoFill="0" autoLine="0" autoPict="0">
                <anchor moveWithCells="1">
                  <from>
                    <xdr:col>9</xdr:col>
                    <xdr:colOff>57150</xdr:colOff>
                    <xdr:row>19</xdr:row>
                    <xdr:rowOff>38100</xdr:rowOff>
                  </from>
                  <to>
                    <xdr:col>10</xdr:col>
                    <xdr:colOff>57150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9" name="Check Box 8">
              <controlPr defaultSize="0" autoFill="0" autoLine="0" autoPict="0">
                <anchor moveWithCells="1">
                  <from>
                    <xdr:col>13</xdr:col>
                    <xdr:colOff>57150</xdr:colOff>
                    <xdr:row>19</xdr:row>
                    <xdr:rowOff>38100</xdr:rowOff>
                  </from>
                  <to>
                    <xdr:col>14</xdr:col>
                    <xdr:colOff>57150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0" name="Check Box 9">
              <controlPr defaultSize="0" autoFill="0" autoLine="0" autoPict="0">
                <anchor moveWithCells="1">
                  <from>
                    <xdr:col>6</xdr:col>
                    <xdr:colOff>57150</xdr:colOff>
                    <xdr:row>20</xdr:row>
                    <xdr:rowOff>38100</xdr:rowOff>
                  </from>
                  <to>
                    <xdr:col>7</xdr:col>
                    <xdr:colOff>57150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1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57150</xdr:rowOff>
                  </from>
                  <to>
                    <xdr:col>4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2" name="Check Box 11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57150</xdr:rowOff>
                  </from>
                  <to>
                    <xdr:col>8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3" name="Check Box 12">
              <controlPr defaultSize="0" autoFill="0" autoLine="0" autoPict="0">
                <anchor moveWithCells="1">
                  <from>
                    <xdr:col>15</xdr:col>
                    <xdr:colOff>19050</xdr:colOff>
                    <xdr:row>7</xdr:row>
                    <xdr:rowOff>57150</xdr:rowOff>
                  </from>
                  <to>
                    <xdr:col>16</xdr:col>
                    <xdr:colOff>19050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1" r:id="rId14" name="Check Box 13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57150</xdr:rowOff>
                  </from>
                  <to>
                    <xdr:col>4</xdr:col>
                    <xdr:colOff>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7" tint="0.59999389629810485"/>
  </sheetPr>
  <dimension ref="A1:Z20"/>
  <sheetViews>
    <sheetView workbookViewId="0">
      <selection activeCell="B8" sqref="B8:W8"/>
    </sheetView>
  </sheetViews>
  <sheetFormatPr defaultColWidth="8.875" defaultRowHeight="13.5"/>
  <cols>
    <col min="1" max="1" width="24.75" style="2" customWidth="1"/>
    <col min="2" max="23" width="2.625" style="2" customWidth="1"/>
    <col min="24" max="16384" width="8.875" style="2"/>
  </cols>
  <sheetData>
    <row r="1" spans="1:26" ht="21" customHeight="1">
      <c r="W1" s="1" t="s">
        <v>194</v>
      </c>
    </row>
    <row r="2" spans="1:26" ht="27" customHeight="1">
      <c r="A2" s="208" t="s">
        <v>48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Z2" s="3"/>
    </row>
    <row r="4" spans="1:26" ht="21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6" t="s">
        <v>195</v>
      </c>
      <c r="S4" s="6" t="s">
        <v>182</v>
      </c>
      <c r="T4" s="463" t="str">
        <f>IF(基本情報!C8="","",基本情報!C8)</f>
        <v/>
      </c>
      <c r="U4" s="463"/>
      <c r="V4" s="463"/>
      <c r="W4" s="7" t="s">
        <v>181</v>
      </c>
    </row>
    <row r="5" spans="1:26" ht="39" customHeight="1">
      <c r="A5" s="89" t="s">
        <v>27</v>
      </c>
      <c r="B5" s="443" t="str">
        <f>IF(基本情報!C9="","",基本情報!C9)</f>
        <v/>
      </c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65" t="s">
        <v>463</v>
      </c>
      <c r="S5" s="465"/>
      <c r="T5" s="465"/>
      <c r="U5" s="464" t="str">
        <f>IF(基本情報!C10="","",基本情報!C10)</f>
        <v/>
      </c>
      <c r="V5" s="464"/>
      <c r="W5" s="94" t="s">
        <v>181</v>
      </c>
    </row>
    <row r="6" spans="1:26" ht="39" customHeight="1">
      <c r="A6" s="18" t="s">
        <v>2</v>
      </c>
      <c r="B6" s="364" t="str">
        <f>IF(基本情報!C12="","",基本情報!C12)</f>
        <v/>
      </c>
      <c r="C6" s="365"/>
      <c r="D6" s="365"/>
      <c r="E6" s="365"/>
      <c r="F6" s="365" t="str">
        <f>IF(基本情報!C13="","",基本情報!C13)</f>
        <v/>
      </c>
      <c r="G6" s="365"/>
      <c r="H6" s="365"/>
      <c r="I6" s="365"/>
      <c r="J6" s="365"/>
      <c r="K6" s="381"/>
      <c r="L6" s="264" t="s">
        <v>3</v>
      </c>
      <c r="M6" s="192"/>
      <c r="N6" s="192"/>
      <c r="O6" s="192"/>
      <c r="P6" s="192"/>
      <c r="Q6" s="192"/>
      <c r="R6" s="364" t="str">
        <f>IF(基本情報!C14="","",基本情報!C14)</f>
        <v/>
      </c>
      <c r="S6" s="365"/>
      <c r="T6" s="365"/>
      <c r="U6" s="365"/>
      <c r="V6" s="365"/>
      <c r="W6" s="442"/>
    </row>
    <row r="7" spans="1:26" ht="39" customHeight="1">
      <c r="A7" s="18" t="s">
        <v>28</v>
      </c>
      <c r="B7" s="362"/>
      <c r="C7" s="363"/>
      <c r="D7" s="363"/>
      <c r="E7" s="363"/>
      <c r="F7" s="440"/>
      <c r="G7" s="440"/>
      <c r="H7" s="440"/>
      <c r="I7" s="19" t="s">
        <v>174</v>
      </c>
      <c r="J7" s="440"/>
      <c r="K7" s="440"/>
      <c r="L7" s="440"/>
      <c r="M7" s="19" t="s">
        <v>175</v>
      </c>
      <c r="N7" s="440"/>
      <c r="O7" s="440"/>
      <c r="P7" s="440"/>
      <c r="Q7" s="345" t="s">
        <v>176</v>
      </c>
      <c r="R7" s="345"/>
      <c r="S7" s="345"/>
      <c r="T7" s="345"/>
      <c r="U7" s="345"/>
      <c r="V7" s="345"/>
      <c r="W7" s="354"/>
    </row>
    <row r="8" spans="1:26" ht="39" customHeight="1">
      <c r="A8" s="18" t="s">
        <v>49</v>
      </c>
      <c r="B8" s="459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1"/>
    </row>
    <row r="9" spans="1:26" ht="39" customHeight="1">
      <c r="A9" s="18" t="s">
        <v>31</v>
      </c>
      <c r="B9" s="439"/>
      <c r="C9" s="440"/>
      <c r="D9" s="440"/>
      <c r="E9" s="440"/>
      <c r="F9" s="440"/>
      <c r="G9" s="440"/>
      <c r="H9" s="440"/>
      <c r="I9" s="440"/>
      <c r="J9" s="192" t="s">
        <v>196</v>
      </c>
      <c r="K9" s="192"/>
      <c r="L9" s="192"/>
      <c r="M9" s="349"/>
      <c r="N9" s="349"/>
      <c r="O9" s="349"/>
      <c r="P9" s="349"/>
      <c r="Q9" s="349"/>
      <c r="R9" s="345" t="s">
        <v>197</v>
      </c>
      <c r="S9" s="345"/>
      <c r="T9" s="345"/>
      <c r="U9" s="345"/>
      <c r="V9" s="345"/>
      <c r="W9" s="354"/>
    </row>
    <row r="10" spans="1:26" ht="39" customHeight="1">
      <c r="A10" s="18" t="s">
        <v>50</v>
      </c>
      <c r="B10" s="362" t="s">
        <v>198</v>
      </c>
      <c r="C10" s="363"/>
      <c r="D10" s="363"/>
      <c r="E10" s="462"/>
      <c r="F10" s="462"/>
      <c r="G10" s="462"/>
      <c r="H10" s="302" t="s">
        <v>202</v>
      </c>
      <c r="I10" s="302"/>
      <c r="J10" s="302" t="s">
        <v>200</v>
      </c>
      <c r="K10" s="302"/>
      <c r="L10" s="302"/>
      <c r="M10" s="302"/>
      <c r="N10" s="462"/>
      <c r="O10" s="462"/>
      <c r="P10" s="462"/>
      <c r="Q10" s="462"/>
      <c r="R10" s="359" t="s">
        <v>201</v>
      </c>
      <c r="S10" s="359"/>
      <c r="T10" s="359"/>
      <c r="U10" s="359"/>
      <c r="V10" s="359"/>
      <c r="W10" s="360"/>
    </row>
    <row r="11" spans="1:26" ht="39" customHeight="1">
      <c r="A11" s="18" t="s">
        <v>37</v>
      </c>
      <c r="B11" s="362" t="s">
        <v>505</v>
      </c>
      <c r="C11" s="363"/>
      <c r="D11" s="363"/>
      <c r="E11" s="363"/>
      <c r="F11" s="363"/>
      <c r="G11" s="363"/>
      <c r="H11" s="192" t="s">
        <v>206</v>
      </c>
      <c r="I11" s="192"/>
      <c r="J11" s="440"/>
      <c r="K11" s="440"/>
      <c r="L11" s="192" t="s">
        <v>542</v>
      </c>
      <c r="M11" s="192"/>
      <c r="N11" s="192"/>
      <c r="O11" s="192"/>
      <c r="P11" s="440"/>
      <c r="Q11" s="440"/>
      <c r="R11" s="345" t="s">
        <v>205</v>
      </c>
      <c r="S11" s="345"/>
      <c r="T11" s="345"/>
      <c r="U11" s="345"/>
      <c r="V11" s="345"/>
      <c r="W11" s="354"/>
    </row>
    <row r="12" spans="1:26" ht="39" customHeight="1">
      <c r="A12" s="18" t="s">
        <v>51</v>
      </c>
      <c r="B12" s="362" t="s">
        <v>505</v>
      </c>
      <c r="C12" s="363"/>
      <c r="D12" s="363"/>
      <c r="E12" s="363"/>
      <c r="F12" s="363"/>
      <c r="G12" s="363"/>
      <c r="H12" s="192" t="s">
        <v>206</v>
      </c>
      <c r="I12" s="192"/>
      <c r="J12" s="440"/>
      <c r="K12" s="440"/>
      <c r="L12" s="192" t="s">
        <v>542</v>
      </c>
      <c r="M12" s="192"/>
      <c r="N12" s="192"/>
      <c r="O12" s="192"/>
      <c r="P12" s="440"/>
      <c r="Q12" s="440"/>
      <c r="R12" s="345" t="s">
        <v>205</v>
      </c>
      <c r="S12" s="345"/>
      <c r="T12" s="345"/>
      <c r="U12" s="345"/>
      <c r="V12" s="345"/>
      <c r="W12" s="354"/>
    </row>
    <row r="13" spans="1:26" ht="39" customHeight="1">
      <c r="A13" s="18" t="s">
        <v>43</v>
      </c>
      <c r="B13" s="429"/>
      <c r="C13" s="430"/>
      <c r="D13" s="430"/>
      <c r="E13" s="430"/>
      <c r="F13" s="430"/>
      <c r="G13" s="430"/>
      <c r="H13" s="430"/>
      <c r="I13" s="345" t="s">
        <v>14</v>
      </c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54"/>
    </row>
    <row r="14" spans="1:26" ht="39" customHeight="1">
      <c r="A14" s="83" t="s">
        <v>52</v>
      </c>
      <c r="B14" s="467" t="s">
        <v>507</v>
      </c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100" t="s">
        <v>506</v>
      </c>
      <c r="R14" s="466"/>
      <c r="S14" s="466"/>
      <c r="T14" s="466"/>
      <c r="U14" s="466"/>
      <c r="V14" s="466"/>
      <c r="W14" s="27" t="s">
        <v>181</v>
      </c>
    </row>
    <row r="15" spans="1:26" ht="39" customHeight="1">
      <c r="A15" s="18" t="s">
        <v>53</v>
      </c>
      <c r="B15" s="429"/>
      <c r="C15" s="430"/>
      <c r="D15" s="430"/>
      <c r="E15" s="430"/>
      <c r="F15" s="430"/>
      <c r="G15" s="430"/>
      <c r="H15" s="430"/>
      <c r="I15" s="345" t="s">
        <v>54</v>
      </c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54"/>
    </row>
    <row r="16" spans="1:26" ht="39" customHeight="1" thickBot="1">
      <c r="A16" s="22" t="s">
        <v>55</v>
      </c>
      <c r="B16" s="473"/>
      <c r="C16" s="474"/>
      <c r="D16" s="474"/>
      <c r="E16" s="474"/>
      <c r="F16" s="474"/>
      <c r="G16" s="474"/>
      <c r="H16" s="474"/>
      <c r="I16" s="359" t="s">
        <v>207</v>
      </c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60"/>
    </row>
    <row r="17" spans="1:23" ht="45" customHeight="1" thickTop="1" thickBot="1">
      <c r="A17" s="23" t="s">
        <v>266</v>
      </c>
      <c r="B17" s="455"/>
      <c r="C17" s="456"/>
      <c r="D17" s="456"/>
      <c r="E17" s="456"/>
      <c r="F17" s="456"/>
      <c r="G17" s="456"/>
      <c r="H17" s="456"/>
      <c r="I17" s="457" t="s">
        <v>264</v>
      </c>
      <c r="J17" s="457"/>
      <c r="K17" s="457"/>
      <c r="L17" s="457" t="s">
        <v>267</v>
      </c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8"/>
    </row>
    <row r="18" spans="1:23" ht="45" customHeight="1" thickTop="1" thickBot="1">
      <c r="A18" s="24" t="s">
        <v>265</v>
      </c>
      <c r="B18" s="455"/>
      <c r="C18" s="456"/>
      <c r="D18" s="456"/>
      <c r="E18" s="456"/>
      <c r="F18" s="456"/>
      <c r="G18" s="456"/>
      <c r="H18" s="456"/>
      <c r="I18" s="457" t="s">
        <v>264</v>
      </c>
      <c r="J18" s="457"/>
      <c r="K18" s="457"/>
      <c r="L18" s="457" t="s">
        <v>267</v>
      </c>
      <c r="M18" s="457"/>
      <c r="N18" s="25" t="s">
        <v>203</v>
      </c>
      <c r="O18" s="472"/>
      <c r="P18" s="472"/>
      <c r="Q18" s="25" t="s">
        <v>208</v>
      </c>
      <c r="R18" s="472"/>
      <c r="S18" s="472"/>
      <c r="T18" s="457" t="s">
        <v>209</v>
      </c>
      <c r="U18" s="457"/>
      <c r="V18" s="457"/>
      <c r="W18" s="458"/>
    </row>
    <row r="19" spans="1:23" ht="114" customHeight="1" thickTop="1" thickBot="1">
      <c r="A19" s="26" t="s">
        <v>47</v>
      </c>
      <c r="B19" s="469"/>
      <c r="C19" s="470"/>
      <c r="D19" s="470"/>
      <c r="E19" s="470"/>
      <c r="F19" s="470"/>
      <c r="G19" s="470"/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1"/>
    </row>
    <row r="20" spans="1:23" ht="21" customHeight="1">
      <c r="A20" s="10" t="s">
        <v>56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</sheetData>
  <mergeCells count="56">
    <mergeCell ref="A2:W2"/>
    <mergeCell ref="J7:L7"/>
    <mergeCell ref="N7:P7"/>
    <mergeCell ref="B19:W19"/>
    <mergeCell ref="I17:K17"/>
    <mergeCell ref="I18:K18"/>
    <mergeCell ref="L18:M18"/>
    <mergeCell ref="O18:P18"/>
    <mergeCell ref="R18:S18"/>
    <mergeCell ref="L17:M17"/>
    <mergeCell ref="I16:W16"/>
    <mergeCell ref="N17:W17"/>
    <mergeCell ref="B16:H16"/>
    <mergeCell ref="B17:H17"/>
    <mergeCell ref="B13:H13"/>
    <mergeCell ref="I15:W15"/>
    <mergeCell ref="B15:H15"/>
    <mergeCell ref="R14:V14"/>
    <mergeCell ref="R11:W11"/>
    <mergeCell ref="H11:I11"/>
    <mergeCell ref="H12:I12"/>
    <mergeCell ref="J12:K12"/>
    <mergeCell ref="P12:Q12"/>
    <mergeCell ref="R12:W12"/>
    <mergeCell ref="J11:K11"/>
    <mergeCell ref="P11:Q11"/>
    <mergeCell ref="B11:G11"/>
    <mergeCell ref="I13:W13"/>
    <mergeCell ref="B12:G12"/>
    <mergeCell ref="B14:P14"/>
    <mergeCell ref="L11:O11"/>
    <mergeCell ref="L12:O12"/>
    <mergeCell ref="T4:V4"/>
    <mergeCell ref="B6:E6"/>
    <mergeCell ref="F6:K6"/>
    <mergeCell ref="L6:Q6"/>
    <mergeCell ref="R6:W6"/>
    <mergeCell ref="U5:V5"/>
    <mergeCell ref="R5:T5"/>
    <mergeCell ref="B5:Q5"/>
    <mergeCell ref="B18:H18"/>
    <mergeCell ref="T18:W18"/>
    <mergeCell ref="B8:W8"/>
    <mergeCell ref="F7:H7"/>
    <mergeCell ref="Q7:W7"/>
    <mergeCell ref="B7:E7"/>
    <mergeCell ref="J10:M10"/>
    <mergeCell ref="R9:W9"/>
    <mergeCell ref="N10:Q10"/>
    <mergeCell ref="E10:G10"/>
    <mergeCell ref="H10:I10"/>
    <mergeCell ref="R10:W10"/>
    <mergeCell ref="J9:L9"/>
    <mergeCell ref="M9:Q9"/>
    <mergeCell ref="B9:I9"/>
    <mergeCell ref="B10:D10"/>
  </mergeCells>
  <phoneticPr fontId="6"/>
  <dataValidations count="2">
    <dataValidation type="list" allowBlank="1" showInputMessage="1" showErrorMessage="1" sqref="L17:M18" xr:uid="{00000000-0002-0000-0400-000000000000}">
      <formula1>"　,以上,以下,未満"</formula1>
    </dataValidation>
    <dataValidation type="list" allowBlank="1" sqref="B7:E7" xr:uid="{00000000-0002-0000-0400-000001000000}">
      <formula1>"平成,令和"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 tint="0.59999389629810485"/>
  </sheetPr>
  <dimension ref="A1:AG39"/>
  <sheetViews>
    <sheetView zoomScaleNormal="100" workbookViewId="0">
      <selection activeCell="Q8" sqref="Q8:S8"/>
    </sheetView>
  </sheetViews>
  <sheetFormatPr defaultColWidth="8.875" defaultRowHeight="13.5"/>
  <cols>
    <col min="1" max="1" width="16.75" style="2" customWidth="1"/>
    <col min="2" max="31" width="2.5" style="2" customWidth="1"/>
    <col min="32" max="16384" width="8.875" style="2"/>
  </cols>
  <sheetData>
    <row r="1" spans="1:33">
      <c r="AE1" s="1" t="s">
        <v>57</v>
      </c>
    </row>
    <row r="2" spans="1:33" ht="24" customHeight="1">
      <c r="A2" s="208" t="s">
        <v>58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34"/>
    </row>
    <row r="3" spans="1:33" ht="21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6" t="s">
        <v>179</v>
      </c>
      <c r="AA3" s="6" t="s">
        <v>182</v>
      </c>
      <c r="AB3" s="463" t="str">
        <f>IF(基本情報!C8="","",基本情報!C8)</f>
        <v/>
      </c>
      <c r="AC3" s="463"/>
      <c r="AD3" s="463"/>
      <c r="AE3" s="7" t="s">
        <v>181</v>
      </c>
    </row>
    <row r="4" spans="1:33" ht="27" customHeight="1">
      <c r="A4" s="82" t="s">
        <v>27</v>
      </c>
      <c r="B4" s="443" t="str">
        <f>IF(基本情報!C9="","",基本情報!C9)</f>
        <v/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270" t="s">
        <v>463</v>
      </c>
      <c r="AA4" s="270"/>
      <c r="AB4" s="270"/>
      <c r="AC4" s="201" t="str">
        <f>IF(基本情報!C10="","",基本情報!C10)</f>
        <v/>
      </c>
      <c r="AD4" s="201"/>
      <c r="AE4" s="93" t="s">
        <v>181</v>
      </c>
    </row>
    <row r="5" spans="1:33" ht="27" customHeight="1">
      <c r="A5" s="86" t="s">
        <v>2</v>
      </c>
      <c r="B5" s="364" t="str">
        <f>IF(基本情報!C12="","",基本情報!C12)</f>
        <v/>
      </c>
      <c r="C5" s="365"/>
      <c r="D5" s="365"/>
      <c r="E5" s="365"/>
      <c r="F5" s="365"/>
      <c r="G5" s="365"/>
      <c r="H5" s="365" t="str">
        <f>IF(基本情報!C13="","",基本情報!C13)</f>
        <v/>
      </c>
      <c r="I5" s="365"/>
      <c r="J5" s="365"/>
      <c r="K5" s="365"/>
      <c r="L5" s="365"/>
      <c r="M5" s="365"/>
      <c r="N5" s="365"/>
      <c r="O5" s="381"/>
      <c r="P5" s="264" t="s">
        <v>3</v>
      </c>
      <c r="Q5" s="192"/>
      <c r="R5" s="192"/>
      <c r="S5" s="192"/>
      <c r="T5" s="192"/>
      <c r="U5" s="192"/>
      <c r="V5" s="193"/>
      <c r="W5" s="364" t="str">
        <f>IF(基本情報!C14="","",基本情報!C14)</f>
        <v/>
      </c>
      <c r="X5" s="365"/>
      <c r="Y5" s="365"/>
      <c r="Z5" s="365"/>
      <c r="AA5" s="365"/>
      <c r="AB5" s="365"/>
      <c r="AC5" s="365"/>
      <c r="AD5" s="365"/>
      <c r="AE5" s="442"/>
    </row>
    <row r="6" spans="1:33" ht="24" customHeight="1">
      <c r="A6" s="79" t="s">
        <v>5</v>
      </c>
      <c r="B6" s="264"/>
      <c r="C6" s="192"/>
      <c r="D6" s="192"/>
      <c r="E6" s="192"/>
      <c r="F6" s="77" t="s">
        <v>405</v>
      </c>
      <c r="G6" s="192"/>
      <c r="H6" s="192"/>
      <c r="I6" s="77" t="s">
        <v>406</v>
      </c>
      <c r="J6" s="192"/>
      <c r="K6" s="192"/>
      <c r="L6" s="77" t="s">
        <v>426</v>
      </c>
      <c r="M6" s="77" t="s">
        <v>427</v>
      </c>
      <c r="N6" s="192"/>
      <c r="O6" s="192"/>
      <c r="P6" s="77" t="s">
        <v>414</v>
      </c>
      <c r="Q6" s="192"/>
      <c r="R6" s="192"/>
      <c r="S6" s="77" t="s">
        <v>436</v>
      </c>
      <c r="T6" s="192"/>
      <c r="U6" s="192"/>
      <c r="V6" s="345" t="s">
        <v>437</v>
      </c>
      <c r="W6" s="422"/>
      <c r="X6" s="264" t="s">
        <v>6</v>
      </c>
      <c r="Y6" s="192"/>
      <c r="Z6" s="193"/>
      <c r="AA6" s="264"/>
      <c r="AB6" s="192"/>
      <c r="AC6" s="192"/>
      <c r="AD6" s="192"/>
      <c r="AE6" s="517"/>
      <c r="AF6" s="10"/>
    </row>
    <row r="7" spans="1:33" ht="24" customHeight="1">
      <c r="A7" s="79" t="s">
        <v>59</v>
      </c>
      <c r="B7" s="501"/>
      <c r="C7" s="502"/>
      <c r="D7" s="502"/>
      <c r="E7" s="502"/>
      <c r="F7" s="502"/>
      <c r="G7" s="502"/>
      <c r="H7" s="502"/>
      <c r="I7" s="503"/>
      <c r="J7" s="264" t="s">
        <v>60</v>
      </c>
      <c r="K7" s="192"/>
      <c r="L7" s="192"/>
      <c r="M7" s="192"/>
      <c r="N7" s="193"/>
      <c r="O7" s="362" t="s">
        <v>501</v>
      </c>
      <c r="P7" s="363"/>
      <c r="Q7" s="363"/>
      <c r="R7" s="363"/>
      <c r="S7" s="11" t="s">
        <v>430</v>
      </c>
      <c r="T7" s="502"/>
      <c r="U7" s="502"/>
      <c r="V7" s="11" t="s">
        <v>431</v>
      </c>
      <c r="W7" s="11" t="s">
        <v>432</v>
      </c>
      <c r="X7" s="502"/>
      <c r="Y7" s="502"/>
      <c r="Z7" s="11" t="s">
        <v>433</v>
      </c>
      <c r="AA7" s="11" t="s">
        <v>434</v>
      </c>
      <c r="AB7" s="509" t="str">
        <f>IF(T7*X7=0,"",T7*X7)</f>
        <v/>
      </c>
      <c r="AC7" s="509"/>
      <c r="AD7" s="11" t="s">
        <v>431</v>
      </c>
      <c r="AE7" s="62" t="s">
        <v>414</v>
      </c>
    </row>
    <row r="8" spans="1:33" ht="24" customHeight="1">
      <c r="A8" s="81" t="s">
        <v>61</v>
      </c>
      <c r="B8" s="264" t="s">
        <v>504</v>
      </c>
      <c r="C8" s="192"/>
      <c r="D8" s="192"/>
      <c r="E8" s="192"/>
      <c r="F8" s="192"/>
      <c r="G8" s="192"/>
      <c r="H8" s="192"/>
      <c r="I8" s="193"/>
      <c r="J8" s="407" t="s">
        <v>62</v>
      </c>
      <c r="K8" s="408"/>
      <c r="L8" s="408"/>
      <c r="M8" s="408"/>
      <c r="N8" s="408"/>
      <c r="O8" s="408"/>
      <c r="P8" s="378"/>
      <c r="Q8" s="362"/>
      <c r="R8" s="363"/>
      <c r="S8" s="363"/>
      <c r="T8" s="502"/>
      <c r="U8" s="502"/>
      <c r="V8" s="11" t="s">
        <v>405</v>
      </c>
      <c r="W8" s="502"/>
      <c r="X8" s="502"/>
      <c r="Y8" s="11" t="s">
        <v>406</v>
      </c>
      <c r="Z8" s="502"/>
      <c r="AA8" s="502"/>
      <c r="AB8" s="345" t="s">
        <v>426</v>
      </c>
      <c r="AC8" s="345"/>
      <c r="AD8" s="345"/>
      <c r="AE8" s="354"/>
      <c r="AG8" s="92"/>
    </row>
    <row r="9" spans="1:33" ht="24" customHeight="1" thickBot="1">
      <c r="A9" s="80" t="s">
        <v>63</v>
      </c>
      <c r="B9" s="516"/>
      <c r="C9" s="514"/>
      <c r="D9" s="521" t="s">
        <v>502</v>
      </c>
      <c r="E9" s="521"/>
      <c r="F9" s="521"/>
      <c r="G9" s="521"/>
      <c r="H9" s="514" t="s">
        <v>427</v>
      </c>
      <c r="I9" s="514"/>
      <c r="J9" s="514" t="s">
        <v>428</v>
      </c>
      <c r="K9" s="514"/>
      <c r="L9" s="514"/>
      <c r="M9" s="514"/>
      <c r="N9" s="514" t="s">
        <v>429</v>
      </c>
      <c r="O9" s="514"/>
      <c r="P9" s="514"/>
      <c r="Q9" s="514"/>
      <c r="R9" s="514"/>
      <c r="S9" s="514" t="s">
        <v>503</v>
      </c>
      <c r="T9" s="514"/>
      <c r="U9" s="514"/>
      <c r="V9" s="514"/>
      <c r="W9" s="514"/>
      <c r="X9" s="514"/>
      <c r="Y9" s="514"/>
      <c r="Z9" s="514"/>
      <c r="AA9" s="514"/>
      <c r="AB9" s="514"/>
      <c r="AC9" s="514"/>
      <c r="AD9" s="514"/>
      <c r="AE9" s="515"/>
    </row>
    <row r="10" spans="1:33" ht="19.899999999999999" customHeight="1" thickTop="1">
      <c r="A10" s="87" t="s">
        <v>64</v>
      </c>
      <c r="B10" s="523" t="s">
        <v>425</v>
      </c>
      <c r="C10" s="524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24"/>
      <c r="R10" s="524"/>
      <c r="S10" s="524"/>
      <c r="T10" s="524"/>
      <c r="U10" s="524"/>
      <c r="V10" s="524"/>
      <c r="W10" s="524"/>
      <c r="X10" s="525"/>
      <c r="Y10" s="475" t="s">
        <v>66</v>
      </c>
      <c r="Z10" s="476"/>
      <c r="AA10" s="476"/>
      <c r="AB10" s="476"/>
      <c r="AC10" s="476"/>
      <c r="AD10" s="476"/>
      <c r="AE10" s="477"/>
    </row>
    <row r="11" spans="1:33" ht="21" customHeight="1">
      <c r="A11" s="229" t="s">
        <v>454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05" t="s">
        <v>452</v>
      </c>
      <c r="T11" s="505"/>
      <c r="U11" s="505"/>
      <c r="V11" s="505"/>
      <c r="W11" s="56"/>
      <c r="X11" s="75"/>
      <c r="Y11" s="478" t="s">
        <v>450</v>
      </c>
      <c r="Z11" s="479"/>
      <c r="AA11" s="479"/>
      <c r="AB11" s="479"/>
      <c r="AC11" s="479"/>
      <c r="AD11" s="479"/>
      <c r="AE11" s="480"/>
    </row>
    <row r="12" spans="1:33" ht="18.600000000000001" customHeight="1">
      <c r="A12" s="230"/>
      <c r="B12" s="76"/>
      <c r="C12" s="301"/>
      <c r="D12" s="302"/>
      <c r="E12" s="302"/>
      <c r="F12" s="302"/>
      <c r="G12" s="319"/>
      <c r="H12" s="302"/>
      <c r="I12" s="302"/>
      <c r="J12" s="302"/>
      <c r="K12" s="302"/>
      <c r="L12" s="303"/>
      <c r="M12" s="302"/>
      <c r="N12" s="302"/>
      <c r="O12" s="302"/>
      <c r="P12" s="302"/>
      <c r="Q12" s="302"/>
      <c r="R12" s="303"/>
      <c r="S12" s="302"/>
      <c r="T12" s="302"/>
      <c r="U12" s="302"/>
      <c r="V12" s="329"/>
      <c r="W12" s="511" t="s">
        <v>451</v>
      </c>
      <c r="X12" s="512"/>
      <c r="Y12" s="481"/>
      <c r="Z12" s="482"/>
      <c r="AA12" s="482"/>
      <c r="AB12" s="482"/>
      <c r="AC12" s="482"/>
      <c r="AD12" s="482"/>
      <c r="AE12" s="483"/>
    </row>
    <row r="13" spans="1:33" ht="18.600000000000001" customHeight="1">
      <c r="A13" s="230"/>
      <c r="B13" s="76"/>
      <c r="C13" s="487"/>
      <c r="D13" s="488"/>
      <c r="E13" s="491"/>
      <c r="F13" s="462"/>
      <c r="G13" s="462"/>
      <c r="H13" s="492"/>
      <c r="I13" s="510"/>
      <c r="J13" s="332"/>
      <c r="K13" s="491"/>
      <c r="L13" s="462"/>
      <c r="M13" s="462"/>
      <c r="N13" s="492"/>
      <c r="O13" s="510"/>
      <c r="P13" s="332"/>
      <c r="Q13" s="491"/>
      <c r="R13" s="462"/>
      <c r="S13" s="462"/>
      <c r="T13" s="492"/>
      <c r="U13" s="487"/>
      <c r="V13" s="488"/>
      <c r="W13" s="513"/>
      <c r="X13" s="512"/>
      <c r="Y13" s="481"/>
      <c r="Z13" s="482"/>
      <c r="AA13" s="482"/>
      <c r="AB13" s="482"/>
      <c r="AC13" s="482"/>
      <c r="AD13" s="482"/>
      <c r="AE13" s="483"/>
    </row>
    <row r="14" spans="1:33" ht="18.600000000000001" customHeight="1">
      <c r="A14" s="230"/>
      <c r="B14" s="76"/>
      <c r="C14" s="323"/>
      <c r="D14" s="324"/>
      <c r="E14" s="493"/>
      <c r="F14" s="494"/>
      <c r="G14" s="494"/>
      <c r="H14" s="495"/>
      <c r="I14" s="487"/>
      <c r="J14" s="488"/>
      <c r="K14" s="493"/>
      <c r="L14" s="494"/>
      <c r="M14" s="494"/>
      <c r="N14" s="495"/>
      <c r="O14" s="487"/>
      <c r="P14" s="488"/>
      <c r="Q14" s="493"/>
      <c r="R14" s="494"/>
      <c r="S14" s="494"/>
      <c r="T14" s="495"/>
      <c r="U14" s="190"/>
      <c r="V14" s="191"/>
      <c r="W14" s="77"/>
      <c r="X14" s="78"/>
      <c r="Y14" s="481"/>
      <c r="Z14" s="482"/>
      <c r="AA14" s="482"/>
      <c r="AB14" s="482"/>
      <c r="AC14" s="482"/>
      <c r="AD14" s="482"/>
      <c r="AE14" s="483"/>
    </row>
    <row r="15" spans="1:33" ht="18.600000000000001" customHeight="1">
      <c r="A15" s="230"/>
      <c r="B15" s="76"/>
      <c r="C15" s="487"/>
      <c r="D15" s="361"/>
      <c r="E15" s="192"/>
      <c r="F15" s="192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192"/>
      <c r="T15" s="192"/>
      <c r="U15" s="190"/>
      <c r="V15" s="191"/>
      <c r="W15" s="77"/>
      <c r="X15" s="78"/>
      <c r="Y15" s="481"/>
      <c r="Z15" s="482"/>
      <c r="AA15" s="482"/>
      <c r="AB15" s="482"/>
      <c r="AC15" s="482"/>
      <c r="AD15" s="482"/>
      <c r="AE15" s="483"/>
    </row>
    <row r="16" spans="1:33" ht="18.600000000000001" customHeight="1">
      <c r="A16" s="230"/>
      <c r="B16" s="76"/>
      <c r="C16" s="510"/>
      <c r="D16" s="331"/>
      <c r="E16" s="491"/>
      <c r="F16" s="462"/>
      <c r="G16" s="462"/>
      <c r="H16" s="492"/>
      <c r="I16" s="510"/>
      <c r="J16" s="332"/>
      <c r="K16" s="491"/>
      <c r="L16" s="462"/>
      <c r="M16" s="462"/>
      <c r="N16" s="492"/>
      <c r="O16" s="510"/>
      <c r="P16" s="332"/>
      <c r="Q16" s="491"/>
      <c r="R16" s="462"/>
      <c r="S16" s="462"/>
      <c r="T16" s="492"/>
      <c r="U16" s="190"/>
      <c r="V16" s="191"/>
      <c r="W16" s="77"/>
      <c r="X16" s="78"/>
      <c r="Y16" s="481"/>
      <c r="Z16" s="482"/>
      <c r="AA16" s="482"/>
      <c r="AB16" s="482"/>
      <c r="AC16" s="482"/>
      <c r="AD16" s="482"/>
      <c r="AE16" s="483"/>
    </row>
    <row r="17" spans="1:31" ht="18.600000000000001" customHeight="1">
      <c r="A17" s="230"/>
      <c r="B17" s="76"/>
      <c r="C17" s="323"/>
      <c r="D17" s="324"/>
      <c r="E17" s="493"/>
      <c r="F17" s="494"/>
      <c r="G17" s="494"/>
      <c r="H17" s="495"/>
      <c r="I17" s="487"/>
      <c r="J17" s="488"/>
      <c r="K17" s="493"/>
      <c r="L17" s="494"/>
      <c r="M17" s="494"/>
      <c r="N17" s="495"/>
      <c r="O17" s="487"/>
      <c r="P17" s="488"/>
      <c r="Q17" s="493"/>
      <c r="R17" s="494"/>
      <c r="S17" s="494"/>
      <c r="T17" s="495"/>
      <c r="U17" s="190"/>
      <c r="V17" s="191"/>
      <c r="W17" s="77"/>
      <c r="X17" s="78"/>
      <c r="Y17" s="481"/>
      <c r="Z17" s="482"/>
      <c r="AA17" s="482"/>
      <c r="AB17" s="482"/>
      <c r="AC17" s="482"/>
      <c r="AD17" s="482"/>
      <c r="AE17" s="483"/>
    </row>
    <row r="18" spans="1:31" ht="18.600000000000001" customHeight="1">
      <c r="A18" s="230"/>
      <c r="B18" s="76"/>
      <c r="C18" s="487"/>
      <c r="D18" s="361"/>
      <c r="E18" s="192"/>
      <c r="F18" s="192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192"/>
      <c r="T18" s="192"/>
      <c r="U18" s="190"/>
      <c r="V18" s="191"/>
      <c r="W18" s="77"/>
      <c r="X18" s="78"/>
      <c r="Y18" s="481"/>
      <c r="Z18" s="482"/>
      <c r="AA18" s="482"/>
      <c r="AB18" s="482"/>
      <c r="AC18" s="482"/>
      <c r="AD18" s="482"/>
      <c r="AE18" s="483"/>
    </row>
    <row r="19" spans="1:31" ht="18.600000000000001" customHeight="1">
      <c r="A19" s="230"/>
      <c r="B19" s="76"/>
      <c r="C19" s="510"/>
      <c r="D19" s="331"/>
      <c r="E19" s="491"/>
      <c r="F19" s="462"/>
      <c r="G19" s="462"/>
      <c r="H19" s="492"/>
      <c r="I19" s="510"/>
      <c r="J19" s="332"/>
      <c r="K19" s="491"/>
      <c r="L19" s="462"/>
      <c r="M19" s="462"/>
      <c r="N19" s="492"/>
      <c r="O19" s="510"/>
      <c r="P19" s="332"/>
      <c r="Q19" s="491"/>
      <c r="R19" s="462"/>
      <c r="S19" s="462"/>
      <c r="T19" s="492"/>
      <c r="U19" s="190"/>
      <c r="V19" s="191"/>
      <c r="W19" s="77"/>
      <c r="X19" s="78"/>
      <c r="Y19" s="481"/>
      <c r="Z19" s="482"/>
      <c r="AA19" s="482"/>
      <c r="AB19" s="482"/>
      <c r="AC19" s="482"/>
      <c r="AD19" s="482"/>
      <c r="AE19" s="483"/>
    </row>
    <row r="20" spans="1:31" ht="18.600000000000001" customHeight="1">
      <c r="A20" s="230"/>
      <c r="B20" s="76"/>
      <c r="C20" s="487"/>
      <c r="D20" s="488"/>
      <c r="E20" s="493"/>
      <c r="F20" s="494"/>
      <c r="G20" s="494"/>
      <c r="H20" s="495"/>
      <c r="I20" s="487"/>
      <c r="J20" s="488"/>
      <c r="K20" s="493"/>
      <c r="L20" s="494"/>
      <c r="M20" s="494"/>
      <c r="N20" s="495"/>
      <c r="O20" s="487"/>
      <c r="P20" s="488"/>
      <c r="Q20" s="493"/>
      <c r="R20" s="494"/>
      <c r="S20" s="494"/>
      <c r="T20" s="495"/>
      <c r="U20" s="487"/>
      <c r="V20" s="488"/>
      <c r="W20" s="77"/>
      <c r="X20" s="78"/>
      <c r="Y20" s="481"/>
      <c r="Z20" s="482"/>
      <c r="AA20" s="482"/>
      <c r="AB20" s="482"/>
      <c r="AC20" s="482"/>
      <c r="AD20" s="482"/>
      <c r="AE20" s="483"/>
    </row>
    <row r="21" spans="1:31" ht="18.600000000000001" customHeight="1">
      <c r="A21" s="230"/>
      <c r="B21" s="76"/>
      <c r="C21" s="251"/>
      <c r="D21" s="221"/>
      <c r="E21" s="221"/>
      <c r="F21" s="221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221"/>
      <c r="T21" s="221"/>
      <c r="U21" s="221"/>
      <c r="V21" s="252"/>
      <c r="W21" s="77"/>
      <c r="X21" s="78"/>
      <c r="Y21" s="481"/>
      <c r="Z21" s="482"/>
      <c r="AA21" s="482"/>
      <c r="AB21" s="482"/>
      <c r="AC21" s="482"/>
      <c r="AD21" s="482"/>
      <c r="AE21" s="483"/>
    </row>
    <row r="22" spans="1:31" ht="9" customHeight="1">
      <c r="A22" s="230"/>
      <c r="B22" s="5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58"/>
      <c r="X22" s="74"/>
      <c r="Y22" s="484"/>
      <c r="Z22" s="485"/>
      <c r="AA22" s="485"/>
      <c r="AB22" s="485"/>
      <c r="AC22" s="485"/>
      <c r="AD22" s="485"/>
      <c r="AE22" s="486"/>
    </row>
    <row r="23" spans="1:31" ht="22.9" customHeight="1">
      <c r="A23" s="230"/>
      <c r="B23" s="264" t="s">
        <v>67</v>
      </c>
      <c r="C23" s="192"/>
      <c r="D23" s="192"/>
      <c r="E23" s="192"/>
      <c r="F23" s="193"/>
      <c r="G23" s="508" t="str">
        <f>IF(MAX(E13:T20)=0,"",MAX(E13:T20))</f>
        <v/>
      </c>
      <c r="H23" s="509"/>
      <c r="I23" s="509"/>
      <c r="J23" s="506" t="s">
        <v>68</v>
      </c>
      <c r="K23" s="507"/>
      <c r="L23" s="264" t="s">
        <v>69</v>
      </c>
      <c r="M23" s="192"/>
      <c r="N23" s="192"/>
      <c r="O23" s="192"/>
      <c r="P23" s="193"/>
      <c r="Q23" s="508" t="str">
        <f>IF(MIN(E13:T20)=0,"",MIN(E13:T20))</f>
        <v/>
      </c>
      <c r="R23" s="509"/>
      <c r="S23" s="509"/>
      <c r="T23" s="506" t="s">
        <v>68</v>
      </c>
      <c r="U23" s="507"/>
      <c r="V23" s="501" t="s">
        <v>438</v>
      </c>
      <c r="W23" s="502"/>
      <c r="X23" s="502"/>
      <c r="Y23" s="502"/>
      <c r="Z23" s="502"/>
      <c r="AA23" s="496" t="str">
        <f>IF(ISERROR(G23/Q23),"",G23/Q23)</f>
        <v/>
      </c>
      <c r="AB23" s="497"/>
      <c r="AC23" s="497"/>
      <c r="AD23" s="221" t="s">
        <v>435</v>
      </c>
      <c r="AE23" s="307"/>
    </row>
    <row r="24" spans="1:31" ht="22.9" customHeight="1">
      <c r="A24" s="231"/>
      <c r="B24" s="264" t="s">
        <v>439</v>
      </c>
      <c r="C24" s="192"/>
      <c r="D24" s="192"/>
      <c r="E24" s="192"/>
      <c r="F24" s="526" t="s">
        <v>440</v>
      </c>
      <c r="G24" s="526"/>
      <c r="H24" s="526"/>
      <c r="I24" s="526"/>
      <c r="J24" s="526"/>
      <c r="K24" s="526"/>
      <c r="L24" s="526"/>
      <c r="M24" s="526"/>
      <c r="N24" s="526"/>
      <c r="O24" s="526"/>
      <c r="P24" s="526"/>
      <c r="Q24" s="526"/>
      <c r="R24" s="526"/>
      <c r="S24" s="526"/>
      <c r="T24" s="526"/>
      <c r="U24" s="526"/>
      <c r="V24" s="526"/>
      <c r="W24" s="527"/>
      <c r="X24" s="518" t="s">
        <v>493</v>
      </c>
      <c r="Y24" s="519"/>
      <c r="Z24" s="519"/>
      <c r="AA24" s="519"/>
      <c r="AB24" s="519"/>
      <c r="AC24" s="519"/>
      <c r="AD24" s="519"/>
      <c r="AE24" s="520"/>
    </row>
    <row r="25" spans="1:31" ht="21" customHeight="1">
      <c r="A25" s="229" t="s">
        <v>455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05" t="s">
        <v>453</v>
      </c>
      <c r="T25" s="505"/>
      <c r="U25" s="505"/>
      <c r="V25" s="505"/>
      <c r="W25" s="56"/>
      <c r="X25" s="78"/>
      <c r="Y25" s="478" t="s">
        <v>555</v>
      </c>
      <c r="Z25" s="479"/>
      <c r="AA25" s="479"/>
      <c r="AB25" s="479"/>
      <c r="AC25" s="479"/>
      <c r="AD25" s="479"/>
      <c r="AE25" s="480"/>
    </row>
    <row r="26" spans="1:31" ht="18.600000000000001" customHeight="1">
      <c r="A26" s="230"/>
      <c r="B26" s="77"/>
      <c r="C26" s="301"/>
      <c r="D26" s="302"/>
      <c r="E26" s="302"/>
      <c r="F26" s="302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302"/>
      <c r="T26" s="302"/>
      <c r="U26" s="302"/>
      <c r="V26" s="329"/>
      <c r="W26" s="513" t="s">
        <v>453</v>
      </c>
      <c r="X26" s="512"/>
      <c r="Y26" s="481"/>
      <c r="Z26" s="482"/>
      <c r="AA26" s="482"/>
      <c r="AB26" s="482"/>
      <c r="AC26" s="482"/>
      <c r="AD26" s="482"/>
      <c r="AE26" s="483"/>
    </row>
    <row r="27" spans="1:31" ht="18.600000000000001" customHeight="1">
      <c r="A27" s="230"/>
      <c r="B27" s="77"/>
      <c r="C27" s="487"/>
      <c r="D27" s="488"/>
      <c r="E27" s="491"/>
      <c r="F27" s="462"/>
      <c r="G27" s="462"/>
      <c r="H27" s="492"/>
      <c r="I27" s="487"/>
      <c r="J27" s="488"/>
      <c r="K27" s="491"/>
      <c r="L27" s="462"/>
      <c r="M27" s="462"/>
      <c r="N27" s="492"/>
      <c r="O27" s="487"/>
      <c r="P27" s="488"/>
      <c r="Q27" s="491"/>
      <c r="R27" s="462"/>
      <c r="S27" s="462"/>
      <c r="T27" s="492"/>
      <c r="U27" s="487"/>
      <c r="V27" s="488"/>
      <c r="W27" s="513"/>
      <c r="X27" s="512"/>
      <c r="Y27" s="481"/>
      <c r="Z27" s="482"/>
      <c r="AA27" s="482"/>
      <c r="AB27" s="482"/>
      <c r="AC27" s="482"/>
      <c r="AD27" s="482"/>
      <c r="AE27" s="483"/>
    </row>
    <row r="28" spans="1:31" ht="18.600000000000001" customHeight="1">
      <c r="A28" s="230"/>
      <c r="B28" s="77"/>
      <c r="C28" s="318"/>
      <c r="D28" s="190"/>
      <c r="E28" s="493"/>
      <c r="F28" s="494"/>
      <c r="G28" s="494"/>
      <c r="H28" s="495"/>
      <c r="I28" s="323"/>
      <c r="J28" s="327"/>
      <c r="K28" s="493"/>
      <c r="L28" s="494"/>
      <c r="M28" s="494"/>
      <c r="N28" s="495"/>
      <c r="O28" s="323"/>
      <c r="P28" s="327"/>
      <c r="Q28" s="493"/>
      <c r="R28" s="494"/>
      <c r="S28" s="494"/>
      <c r="T28" s="495"/>
      <c r="U28" s="190"/>
      <c r="V28" s="191"/>
      <c r="W28" s="77"/>
      <c r="X28" s="78"/>
      <c r="Y28" s="481"/>
      <c r="Z28" s="482"/>
      <c r="AA28" s="482"/>
      <c r="AB28" s="482"/>
      <c r="AC28" s="482"/>
      <c r="AD28" s="482"/>
      <c r="AE28" s="483"/>
    </row>
    <row r="29" spans="1:31" ht="18.600000000000001" customHeight="1">
      <c r="A29" s="230"/>
      <c r="B29" s="77"/>
      <c r="C29" s="318"/>
      <c r="D29" s="190"/>
      <c r="E29" s="192"/>
      <c r="F29" s="192"/>
      <c r="G29" s="490"/>
      <c r="H29" s="490"/>
      <c r="I29" s="490"/>
      <c r="J29" s="490"/>
      <c r="K29" s="490"/>
      <c r="L29" s="490"/>
      <c r="M29" s="490"/>
      <c r="N29" s="490"/>
      <c r="O29" s="490"/>
      <c r="P29" s="490"/>
      <c r="Q29" s="490"/>
      <c r="R29" s="490"/>
      <c r="S29" s="192"/>
      <c r="T29" s="192"/>
      <c r="U29" s="190"/>
      <c r="V29" s="191"/>
      <c r="W29" s="77"/>
      <c r="X29" s="78"/>
      <c r="Y29" s="481"/>
      <c r="Z29" s="482"/>
      <c r="AA29" s="482"/>
      <c r="AB29" s="482"/>
      <c r="AC29" s="482"/>
      <c r="AD29" s="482"/>
      <c r="AE29" s="483"/>
    </row>
    <row r="30" spans="1:31" ht="18.600000000000001" customHeight="1">
      <c r="A30" s="230"/>
      <c r="B30" s="77"/>
      <c r="C30" s="318"/>
      <c r="D30" s="190"/>
      <c r="E30" s="491"/>
      <c r="F30" s="462"/>
      <c r="G30" s="462"/>
      <c r="H30" s="492"/>
      <c r="I30" s="487"/>
      <c r="J30" s="488"/>
      <c r="K30" s="491"/>
      <c r="L30" s="462"/>
      <c r="M30" s="462"/>
      <c r="N30" s="492"/>
      <c r="O30" s="487"/>
      <c r="P30" s="488"/>
      <c r="Q30" s="491"/>
      <c r="R30" s="462"/>
      <c r="S30" s="462"/>
      <c r="T30" s="492"/>
      <c r="U30" s="190"/>
      <c r="V30" s="191"/>
      <c r="W30" s="77"/>
      <c r="X30" s="78"/>
      <c r="Y30" s="481"/>
      <c r="Z30" s="482"/>
      <c r="AA30" s="482"/>
      <c r="AB30" s="482"/>
      <c r="AC30" s="482"/>
      <c r="AD30" s="482"/>
      <c r="AE30" s="483"/>
    </row>
    <row r="31" spans="1:31" ht="18.600000000000001" customHeight="1">
      <c r="A31" s="230"/>
      <c r="B31" s="77"/>
      <c r="C31" s="318"/>
      <c r="D31" s="190"/>
      <c r="E31" s="493"/>
      <c r="F31" s="494"/>
      <c r="G31" s="494"/>
      <c r="H31" s="495"/>
      <c r="I31" s="323"/>
      <c r="J31" s="327"/>
      <c r="K31" s="493"/>
      <c r="L31" s="494"/>
      <c r="M31" s="494"/>
      <c r="N31" s="495"/>
      <c r="O31" s="323"/>
      <c r="P31" s="327"/>
      <c r="Q31" s="493"/>
      <c r="R31" s="494"/>
      <c r="S31" s="494"/>
      <c r="T31" s="495"/>
      <c r="U31" s="190"/>
      <c r="V31" s="191"/>
      <c r="W31" s="77"/>
      <c r="X31" s="78"/>
      <c r="Y31" s="481"/>
      <c r="Z31" s="482"/>
      <c r="AA31" s="482"/>
      <c r="AB31" s="482"/>
      <c r="AC31" s="482"/>
      <c r="AD31" s="482"/>
      <c r="AE31" s="483"/>
    </row>
    <row r="32" spans="1:31" ht="18.600000000000001" customHeight="1">
      <c r="A32" s="230"/>
      <c r="B32" s="77"/>
      <c r="C32" s="318"/>
      <c r="D32" s="190"/>
      <c r="E32" s="192"/>
      <c r="F32" s="192"/>
      <c r="G32" s="490"/>
      <c r="H32" s="490"/>
      <c r="I32" s="490"/>
      <c r="J32" s="490"/>
      <c r="K32" s="490"/>
      <c r="L32" s="490"/>
      <c r="M32" s="490"/>
      <c r="N32" s="490"/>
      <c r="O32" s="490"/>
      <c r="P32" s="490"/>
      <c r="Q32" s="490"/>
      <c r="R32" s="490"/>
      <c r="S32" s="192"/>
      <c r="T32" s="192"/>
      <c r="U32" s="190"/>
      <c r="V32" s="191"/>
      <c r="W32" s="77"/>
      <c r="X32" s="78"/>
      <c r="Y32" s="481"/>
      <c r="Z32" s="482"/>
      <c r="AA32" s="482"/>
      <c r="AB32" s="482"/>
      <c r="AC32" s="482"/>
      <c r="AD32" s="482"/>
      <c r="AE32" s="483"/>
    </row>
    <row r="33" spans="1:31" ht="18.600000000000001" customHeight="1">
      <c r="A33" s="230"/>
      <c r="B33" s="77"/>
      <c r="C33" s="318"/>
      <c r="D33" s="190"/>
      <c r="E33" s="491"/>
      <c r="F33" s="462"/>
      <c r="G33" s="462"/>
      <c r="H33" s="492"/>
      <c r="I33" s="487"/>
      <c r="J33" s="488"/>
      <c r="K33" s="491"/>
      <c r="L33" s="462"/>
      <c r="M33" s="462"/>
      <c r="N33" s="492"/>
      <c r="O33" s="487"/>
      <c r="P33" s="488"/>
      <c r="Q33" s="491"/>
      <c r="R33" s="462"/>
      <c r="S33" s="462"/>
      <c r="T33" s="492"/>
      <c r="U33" s="190"/>
      <c r="V33" s="191"/>
      <c r="W33" s="77"/>
      <c r="X33" s="78"/>
      <c r="Y33" s="481"/>
      <c r="Z33" s="482"/>
      <c r="AA33" s="482"/>
      <c r="AB33" s="482"/>
      <c r="AC33" s="482"/>
      <c r="AD33" s="482"/>
      <c r="AE33" s="483"/>
    </row>
    <row r="34" spans="1:31" ht="18.600000000000001" customHeight="1">
      <c r="A34" s="230"/>
      <c r="B34" s="77"/>
      <c r="C34" s="487"/>
      <c r="D34" s="488"/>
      <c r="E34" s="493"/>
      <c r="F34" s="494"/>
      <c r="G34" s="494"/>
      <c r="H34" s="495"/>
      <c r="I34" s="323"/>
      <c r="J34" s="327"/>
      <c r="K34" s="493"/>
      <c r="L34" s="494"/>
      <c r="M34" s="494"/>
      <c r="N34" s="495"/>
      <c r="O34" s="323"/>
      <c r="P34" s="327"/>
      <c r="Q34" s="493"/>
      <c r="R34" s="494"/>
      <c r="S34" s="494"/>
      <c r="T34" s="495"/>
      <c r="U34" s="487"/>
      <c r="V34" s="488"/>
      <c r="W34" s="77"/>
      <c r="X34" s="78"/>
      <c r="Y34" s="481"/>
      <c r="Z34" s="482"/>
      <c r="AA34" s="482"/>
      <c r="AB34" s="482"/>
      <c r="AC34" s="482"/>
      <c r="AD34" s="482"/>
      <c r="AE34" s="483"/>
    </row>
    <row r="35" spans="1:31" ht="18.600000000000001" customHeight="1">
      <c r="A35" s="230"/>
      <c r="B35" s="77"/>
      <c r="C35" s="251"/>
      <c r="D35" s="221"/>
      <c r="E35" s="221"/>
      <c r="F35" s="221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221"/>
      <c r="T35" s="221"/>
      <c r="U35" s="221"/>
      <c r="V35" s="252"/>
      <c r="W35" s="77"/>
      <c r="X35" s="78"/>
      <c r="Y35" s="481"/>
      <c r="Z35" s="482"/>
      <c r="AA35" s="482"/>
      <c r="AB35" s="482"/>
      <c r="AC35" s="482"/>
      <c r="AD35" s="482"/>
      <c r="AE35" s="483"/>
    </row>
    <row r="36" spans="1:31" ht="9" customHeight="1">
      <c r="A36" s="230"/>
      <c r="B36" s="58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58"/>
      <c r="X36" s="74"/>
      <c r="Y36" s="484"/>
      <c r="Z36" s="485"/>
      <c r="AA36" s="485"/>
      <c r="AB36" s="485"/>
      <c r="AC36" s="485"/>
      <c r="AD36" s="485"/>
      <c r="AE36" s="486"/>
    </row>
    <row r="37" spans="1:31" ht="22.9" customHeight="1">
      <c r="A37" s="230"/>
      <c r="B37" s="264" t="s">
        <v>67</v>
      </c>
      <c r="C37" s="192"/>
      <c r="D37" s="192"/>
      <c r="E37" s="192"/>
      <c r="F37" s="193"/>
      <c r="G37" s="508" t="str">
        <f>IF(MAX(E27:T34)=0,"",MAX(E27:T34))</f>
        <v/>
      </c>
      <c r="H37" s="509"/>
      <c r="I37" s="509"/>
      <c r="J37" s="506" t="s">
        <v>68</v>
      </c>
      <c r="K37" s="507"/>
      <c r="L37" s="264" t="s">
        <v>69</v>
      </c>
      <c r="M37" s="192"/>
      <c r="N37" s="192"/>
      <c r="O37" s="192"/>
      <c r="P37" s="193"/>
      <c r="Q37" s="508" t="str">
        <f>IF(MIN(E27:T34)=0,"",MIN(E27:T34))</f>
        <v/>
      </c>
      <c r="R37" s="509"/>
      <c r="S37" s="509"/>
      <c r="T37" s="506" t="s">
        <v>68</v>
      </c>
      <c r="U37" s="507"/>
      <c r="V37" s="501" t="s">
        <v>438</v>
      </c>
      <c r="W37" s="502"/>
      <c r="X37" s="502"/>
      <c r="Y37" s="502"/>
      <c r="Z37" s="503"/>
      <c r="AA37" s="496" t="str">
        <f>IF(ISERROR(G37/Q37),"",G37/Q37)</f>
        <v/>
      </c>
      <c r="AB37" s="497"/>
      <c r="AC37" s="497"/>
      <c r="AD37" s="221" t="s">
        <v>435</v>
      </c>
      <c r="AE37" s="307"/>
    </row>
    <row r="38" spans="1:31" ht="22.9" customHeight="1" thickBot="1">
      <c r="A38" s="522"/>
      <c r="B38" s="301" t="s">
        <v>441</v>
      </c>
      <c r="C38" s="302"/>
      <c r="D38" s="302"/>
      <c r="E38" s="302"/>
      <c r="F38" s="528" t="s">
        <v>442</v>
      </c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9"/>
      <c r="X38" s="518" t="s">
        <v>493</v>
      </c>
      <c r="Y38" s="519"/>
      <c r="Z38" s="519"/>
      <c r="AA38" s="519"/>
      <c r="AB38" s="519"/>
      <c r="AC38" s="519"/>
      <c r="AD38" s="519"/>
      <c r="AE38" s="520"/>
    </row>
    <row r="39" spans="1:31" ht="60" customHeight="1" thickTop="1" thickBot="1">
      <c r="A39" s="88" t="s">
        <v>449</v>
      </c>
      <c r="B39" s="498"/>
      <c r="C39" s="499"/>
      <c r="D39" s="499"/>
      <c r="E39" s="499"/>
      <c r="F39" s="499"/>
      <c r="G39" s="499"/>
      <c r="H39" s="499"/>
      <c r="I39" s="499"/>
      <c r="J39" s="499"/>
      <c r="K39" s="499"/>
      <c r="L39" s="499"/>
      <c r="M39" s="499"/>
      <c r="N39" s="499"/>
      <c r="O39" s="499"/>
      <c r="P39" s="499"/>
      <c r="Q39" s="499"/>
      <c r="R39" s="499"/>
      <c r="S39" s="499"/>
      <c r="T39" s="499"/>
      <c r="U39" s="499"/>
      <c r="V39" s="499"/>
      <c r="W39" s="499"/>
      <c r="X39" s="499"/>
      <c r="Y39" s="499"/>
      <c r="Z39" s="499"/>
      <c r="AA39" s="499"/>
      <c r="AB39" s="499"/>
      <c r="AC39" s="499"/>
      <c r="AD39" s="499"/>
      <c r="AE39" s="500"/>
    </row>
  </sheetData>
  <mergeCells count="163">
    <mergeCell ref="X38:AE38"/>
    <mergeCell ref="O7:R7"/>
    <mergeCell ref="B8:I8"/>
    <mergeCell ref="D9:G9"/>
    <mergeCell ref="J9:M9"/>
    <mergeCell ref="N9:R9"/>
    <mergeCell ref="H9:I9"/>
    <mergeCell ref="X24:AE24"/>
    <mergeCell ref="A2:AD2"/>
    <mergeCell ref="B7:I7"/>
    <mergeCell ref="A11:A24"/>
    <mergeCell ref="A25:A38"/>
    <mergeCell ref="B10:X10"/>
    <mergeCell ref="G23:I23"/>
    <mergeCell ref="AD37:AE37"/>
    <mergeCell ref="B24:E24"/>
    <mergeCell ref="B38:E38"/>
    <mergeCell ref="F24:W24"/>
    <mergeCell ref="F38:W38"/>
    <mergeCell ref="G37:I37"/>
    <mergeCell ref="Q23:S23"/>
    <mergeCell ref="AD23:AE23"/>
    <mergeCell ref="J23:K23"/>
    <mergeCell ref="T23:U23"/>
    <mergeCell ref="AB3:AD3"/>
    <mergeCell ref="Z8:AA8"/>
    <mergeCell ref="G6:H6"/>
    <mergeCell ref="J6:K6"/>
    <mergeCell ref="N6:O6"/>
    <mergeCell ref="Q6:R6"/>
    <mergeCell ref="T6:U6"/>
    <mergeCell ref="V6:W6"/>
    <mergeCell ref="B5:G5"/>
    <mergeCell ref="H5:O5"/>
    <mergeCell ref="W5:AE5"/>
    <mergeCell ref="X6:Z6"/>
    <mergeCell ref="B6:C6"/>
    <mergeCell ref="D6:E6"/>
    <mergeCell ref="AA6:AE6"/>
    <mergeCell ref="W8:X8"/>
    <mergeCell ref="X7:Y7"/>
    <mergeCell ref="T7:U7"/>
    <mergeCell ref="AB7:AC7"/>
    <mergeCell ref="Z4:AB4"/>
    <mergeCell ref="AC4:AD4"/>
    <mergeCell ref="B4:Y4"/>
    <mergeCell ref="C13:D13"/>
    <mergeCell ref="I13:J13"/>
    <mergeCell ref="T8:U8"/>
    <mergeCell ref="B9:C9"/>
    <mergeCell ref="U13:V13"/>
    <mergeCell ref="S12:V12"/>
    <mergeCell ref="C12:F12"/>
    <mergeCell ref="G12:L12"/>
    <mergeCell ref="O13:P13"/>
    <mergeCell ref="M12:R12"/>
    <mergeCell ref="E13:H14"/>
    <mergeCell ref="W12:X13"/>
    <mergeCell ref="S11:V11"/>
    <mergeCell ref="S9:AE9"/>
    <mergeCell ref="Q8:S8"/>
    <mergeCell ref="AB8:AE8"/>
    <mergeCell ref="W26:X27"/>
    <mergeCell ref="C17:D19"/>
    <mergeCell ref="C14:D16"/>
    <mergeCell ref="E15:F15"/>
    <mergeCell ref="U14:V16"/>
    <mergeCell ref="S15:T15"/>
    <mergeCell ref="G15:L15"/>
    <mergeCell ref="I14:J14"/>
    <mergeCell ref="M15:R15"/>
    <mergeCell ref="Q19:T20"/>
    <mergeCell ref="K19:N20"/>
    <mergeCell ref="E19:H20"/>
    <mergeCell ref="O16:P16"/>
    <mergeCell ref="I16:J16"/>
    <mergeCell ref="O17:P17"/>
    <mergeCell ref="I17:J17"/>
    <mergeCell ref="S18:T18"/>
    <mergeCell ref="Q13:T14"/>
    <mergeCell ref="K13:N14"/>
    <mergeCell ref="J37:K37"/>
    <mergeCell ref="Q37:S37"/>
    <mergeCell ref="T37:U37"/>
    <mergeCell ref="AA37:AC37"/>
    <mergeCell ref="E18:F18"/>
    <mergeCell ref="U17:V19"/>
    <mergeCell ref="U31:V33"/>
    <mergeCell ref="E32:F32"/>
    <mergeCell ref="S32:T32"/>
    <mergeCell ref="E33:H34"/>
    <mergeCell ref="K33:N34"/>
    <mergeCell ref="Q33:T34"/>
    <mergeCell ref="E30:H31"/>
    <mergeCell ref="K30:N31"/>
    <mergeCell ref="Q30:T31"/>
    <mergeCell ref="K16:N17"/>
    <mergeCell ref="I19:J19"/>
    <mergeCell ref="G18:L18"/>
    <mergeCell ref="O19:P19"/>
    <mergeCell ref="C28:D30"/>
    <mergeCell ref="U28:V30"/>
    <mergeCell ref="E29:F29"/>
    <mergeCell ref="S29:T29"/>
    <mergeCell ref="C21:F21"/>
    <mergeCell ref="C20:D20"/>
    <mergeCell ref="C26:F26"/>
    <mergeCell ref="G26:L26"/>
    <mergeCell ref="M26:R26"/>
    <mergeCell ref="E27:H28"/>
    <mergeCell ref="K27:N28"/>
    <mergeCell ref="Q27:T28"/>
    <mergeCell ref="S26:V26"/>
    <mergeCell ref="S25:V25"/>
    <mergeCell ref="O20:P20"/>
    <mergeCell ref="B39:AE39"/>
    <mergeCell ref="B23:F23"/>
    <mergeCell ref="L23:P23"/>
    <mergeCell ref="V23:Z23"/>
    <mergeCell ref="B37:F37"/>
    <mergeCell ref="L37:P37"/>
    <mergeCell ref="V37:Z37"/>
    <mergeCell ref="C34:D34"/>
    <mergeCell ref="I34:J34"/>
    <mergeCell ref="O34:P34"/>
    <mergeCell ref="U34:V34"/>
    <mergeCell ref="C35:F35"/>
    <mergeCell ref="G35:L35"/>
    <mergeCell ref="M35:R35"/>
    <mergeCell ref="S35:V35"/>
    <mergeCell ref="G29:L29"/>
    <mergeCell ref="M29:R29"/>
    <mergeCell ref="I30:J30"/>
    <mergeCell ref="O30:P30"/>
    <mergeCell ref="I31:J31"/>
    <mergeCell ref="O31:P31"/>
    <mergeCell ref="C27:D27"/>
    <mergeCell ref="C31:D33"/>
    <mergeCell ref="G32:L32"/>
    <mergeCell ref="Y10:AE10"/>
    <mergeCell ref="Y11:AE22"/>
    <mergeCell ref="Y25:AE36"/>
    <mergeCell ref="J7:N7"/>
    <mergeCell ref="J8:P8"/>
    <mergeCell ref="P5:V5"/>
    <mergeCell ref="I27:J27"/>
    <mergeCell ref="O27:P27"/>
    <mergeCell ref="U27:V27"/>
    <mergeCell ref="I28:J28"/>
    <mergeCell ref="O28:P28"/>
    <mergeCell ref="I20:J20"/>
    <mergeCell ref="G21:L21"/>
    <mergeCell ref="M18:R18"/>
    <mergeCell ref="S21:V21"/>
    <mergeCell ref="U20:V20"/>
    <mergeCell ref="M21:R21"/>
    <mergeCell ref="M32:R32"/>
    <mergeCell ref="I33:J33"/>
    <mergeCell ref="O33:P33"/>
    <mergeCell ref="E16:H17"/>
    <mergeCell ref="Q16:T17"/>
    <mergeCell ref="O14:P14"/>
    <mergeCell ref="AA23:AC23"/>
  </mergeCells>
  <phoneticPr fontId="6"/>
  <dataValidations count="1">
    <dataValidation type="list" allowBlank="1" sqref="B6:C6 Q8:S8" xr:uid="{00000000-0002-0000-0500-000000000000}">
      <formula1>"平成,令和"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26" r:id="rId4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57150</xdr:rowOff>
                  </from>
                  <to>
                    <xdr:col>9</xdr:col>
                    <xdr:colOff>28575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5" name="Check Box 11">
              <controlPr defaultSize="0" autoFill="0" autoLine="0" autoPict="0">
                <anchor moveWithCells="1">
                  <from>
                    <xdr:col>12</xdr:col>
                    <xdr:colOff>19050</xdr:colOff>
                    <xdr:row>8</xdr:row>
                    <xdr:rowOff>57150</xdr:rowOff>
                  </from>
                  <to>
                    <xdr:col>13</xdr:col>
                    <xdr:colOff>38100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6" name="Check Box 12">
              <controlPr defaultSize="0" autoFill="0" autoLine="0" autoPict="0">
                <anchor moveWithCells="1">
                  <from>
                    <xdr:col>17</xdr:col>
                    <xdr:colOff>19050</xdr:colOff>
                    <xdr:row>8</xdr:row>
                    <xdr:rowOff>57150</xdr:rowOff>
                  </from>
                  <to>
                    <xdr:col>18</xdr:col>
                    <xdr:colOff>38100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59999389629810485"/>
  </sheetPr>
  <dimension ref="A1:Y17"/>
  <sheetViews>
    <sheetView workbookViewId="0">
      <selection activeCell="AA9" sqref="AA9"/>
    </sheetView>
  </sheetViews>
  <sheetFormatPr defaultColWidth="8.875" defaultRowHeight="13.5"/>
  <cols>
    <col min="1" max="2" width="4.75" style="2" customWidth="1"/>
    <col min="3" max="3" width="18.75" style="2" customWidth="1"/>
    <col min="4" max="25" width="2.625" style="2" customWidth="1"/>
    <col min="26" max="16384" width="8.875" style="2"/>
  </cols>
  <sheetData>
    <row r="1" spans="1:25" ht="21" customHeight="1">
      <c r="Y1" s="1" t="s">
        <v>210</v>
      </c>
    </row>
    <row r="2" spans="1:25" ht="27" customHeight="1">
      <c r="A2" s="208" t="s">
        <v>71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</row>
    <row r="4" spans="1:25" ht="21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6" t="s">
        <v>214</v>
      </c>
      <c r="U4" s="10" t="s">
        <v>203</v>
      </c>
      <c r="V4" s="463" t="str">
        <f>IF(基本情報!C8="","",基本情報!C8)</f>
        <v/>
      </c>
      <c r="W4" s="463"/>
      <c r="X4" s="463"/>
      <c r="Y4" s="10" t="s">
        <v>204</v>
      </c>
    </row>
    <row r="5" spans="1:25" ht="45.6" customHeight="1">
      <c r="A5" s="564" t="s">
        <v>27</v>
      </c>
      <c r="B5" s="565"/>
      <c r="C5" s="566"/>
      <c r="D5" s="443" t="str">
        <f>IF(基本情報!C9="","",基本情報!C9)</f>
        <v/>
      </c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65" t="s">
        <v>463</v>
      </c>
      <c r="U5" s="465"/>
      <c r="V5" s="465"/>
      <c r="W5" s="464" t="str">
        <f>IF(基本情報!C10="","",基本情報!C10)</f>
        <v/>
      </c>
      <c r="X5" s="464"/>
      <c r="Y5" s="94" t="s">
        <v>181</v>
      </c>
    </row>
    <row r="6" spans="1:25" ht="45.6" customHeight="1">
      <c r="A6" s="531" t="s">
        <v>2</v>
      </c>
      <c r="B6" s="532"/>
      <c r="C6" s="532"/>
      <c r="D6" s="364" t="str">
        <f>IF(基本情報!C12="","",基本情報!C12)</f>
        <v/>
      </c>
      <c r="E6" s="365"/>
      <c r="F6" s="365"/>
      <c r="G6" s="365"/>
      <c r="H6" s="365"/>
      <c r="I6" s="365"/>
      <c r="J6" s="365"/>
      <c r="K6" s="365"/>
      <c r="L6" s="365" t="str">
        <f>IF(基本情報!C13="","",基本情報!C13)</f>
        <v/>
      </c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442"/>
    </row>
    <row r="7" spans="1:25" ht="45.6" customHeight="1">
      <c r="A7" s="531" t="s">
        <v>3</v>
      </c>
      <c r="B7" s="532"/>
      <c r="C7" s="532"/>
      <c r="D7" s="364" t="str">
        <f>IF(基本情報!C14="","",基本情報!C14)</f>
        <v/>
      </c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442"/>
    </row>
    <row r="8" spans="1:25" ht="45.6" customHeight="1">
      <c r="A8" s="531" t="s">
        <v>5</v>
      </c>
      <c r="B8" s="532"/>
      <c r="C8" s="532"/>
      <c r="D8" s="362"/>
      <c r="E8" s="363"/>
      <c r="F8" s="440"/>
      <c r="G8" s="440"/>
      <c r="H8" s="11" t="s">
        <v>215</v>
      </c>
      <c r="I8" s="440"/>
      <c r="J8" s="440"/>
      <c r="K8" s="11" t="s">
        <v>208</v>
      </c>
      <c r="L8" s="440"/>
      <c r="M8" s="440"/>
      <c r="N8" s="11" t="s">
        <v>199</v>
      </c>
      <c r="O8" s="19" t="s">
        <v>203</v>
      </c>
      <c r="P8" s="440"/>
      <c r="Q8" s="440"/>
      <c r="R8" s="11" t="s">
        <v>204</v>
      </c>
      <c r="S8" s="440"/>
      <c r="T8" s="440"/>
      <c r="U8" s="11" t="s">
        <v>217</v>
      </c>
      <c r="V8" s="440"/>
      <c r="W8" s="440"/>
      <c r="X8" s="345" t="s">
        <v>216</v>
      </c>
      <c r="Y8" s="354"/>
    </row>
    <row r="9" spans="1:25" ht="45.6" customHeight="1">
      <c r="A9" s="531" t="s">
        <v>72</v>
      </c>
      <c r="B9" s="532"/>
      <c r="C9" s="532"/>
      <c r="D9" s="446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8"/>
    </row>
    <row r="10" spans="1:25" ht="45.6" customHeight="1">
      <c r="A10" s="531" t="s">
        <v>73</v>
      </c>
      <c r="B10" s="532"/>
      <c r="C10" s="532"/>
      <c r="D10" s="429"/>
      <c r="E10" s="430"/>
      <c r="F10" s="430"/>
      <c r="G10" s="430"/>
      <c r="H10" s="430"/>
      <c r="I10" s="430"/>
      <c r="J10" s="430"/>
      <c r="K10" s="430"/>
      <c r="L10" s="192" t="s">
        <v>196</v>
      </c>
      <c r="M10" s="192"/>
      <c r="N10" s="192"/>
      <c r="O10" s="430"/>
      <c r="P10" s="430"/>
      <c r="Q10" s="430"/>
      <c r="R10" s="430"/>
      <c r="S10" s="430"/>
      <c r="T10" s="345" t="s">
        <v>197</v>
      </c>
      <c r="U10" s="345"/>
      <c r="V10" s="345"/>
      <c r="W10" s="345"/>
      <c r="X10" s="345"/>
      <c r="Y10" s="354"/>
    </row>
    <row r="11" spans="1:25" ht="45.6" customHeight="1">
      <c r="A11" s="531" t="s">
        <v>74</v>
      </c>
      <c r="B11" s="532"/>
      <c r="C11" s="532"/>
      <c r="D11" s="459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1"/>
    </row>
    <row r="12" spans="1:25" ht="45.6" customHeight="1" thickBot="1">
      <c r="A12" s="533" t="s">
        <v>75</v>
      </c>
      <c r="B12" s="534"/>
      <c r="C12" s="534"/>
      <c r="D12" s="541"/>
      <c r="E12" s="542"/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542"/>
      <c r="S12" s="542"/>
      <c r="T12" s="542"/>
      <c r="U12" s="542"/>
      <c r="V12" s="542"/>
      <c r="W12" s="542"/>
      <c r="X12" s="542"/>
      <c r="Y12" s="543"/>
    </row>
    <row r="13" spans="1:25" ht="45.6" customHeight="1" thickTop="1">
      <c r="A13" s="538" t="s">
        <v>211</v>
      </c>
      <c r="B13" s="535" t="s">
        <v>212</v>
      </c>
      <c r="C13" s="28" t="s">
        <v>268</v>
      </c>
      <c r="D13" s="554" t="s">
        <v>218</v>
      </c>
      <c r="E13" s="555"/>
      <c r="F13" s="555"/>
      <c r="G13" s="555"/>
      <c r="H13" s="555"/>
      <c r="I13" s="555"/>
      <c r="J13" s="547"/>
      <c r="K13" s="547"/>
      <c r="L13" s="547"/>
      <c r="M13" s="547"/>
      <c r="N13" s="547"/>
      <c r="O13" s="547"/>
      <c r="P13" s="562" t="s">
        <v>219</v>
      </c>
      <c r="Q13" s="562"/>
      <c r="R13" s="562"/>
      <c r="S13" s="562"/>
      <c r="T13" s="562"/>
      <c r="U13" s="562"/>
      <c r="V13" s="562"/>
      <c r="W13" s="562"/>
      <c r="X13" s="562"/>
      <c r="Y13" s="563"/>
    </row>
    <row r="14" spans="1:25" ht="45.6" customHeight="1">
      <c r="A14" s="539"/>
      <c r="B14" s="536"/>
      <c r="C14" s="29" t="s">
        <v>269</v>
      </c>
      <c r="D14" s="552" t="s">
        <v>218</v>
      </c>
      <c r="E14" s="553"/>
      <c r="F14" s="553"/>
      <c r="G14" s="553"/>
      <c r="H14" s="553"/>
      <c r="I14" s="553"/>
      <c r="J14" s="546"/>
      <c r="K14" s="546"/>
      <c r="L14" s="546"/>
      <c r="M14" s="546"/>
      <c r="N14" s="546"/>
      <c r="O14" s="546"/>
      <c r="P14" s="560" t="s">
        <v>219</v>
      </c>
      <c r="Q14" s="560"/>
      <c r="R14" s="560"/>
      <c r="S14" s="560"/>
      <c r="T14" s="560"/>
      <c r="U14" s="560"/>
      <c r="V14" s="560"/>
      <c r="W14" s="560"/>
      <c r="X14" s="560"/>
      <c r="Y14" s="561"/>
    </row>
    <row r="15" spans="1:25" ht="45.6" customHeight="1">
      <c r="A15" s="539"/>
      <c r="B15" s="536" t="s">
        <v>213</v>
      </c>
      <c r="C15" s="30" t="s">
        <v>270</v>
      </c>
      <c r="D15" s="550" t="s">
        <v>218</v>
      </c>
      <c r="E15" s="551"/>
      <c r="F15" s="551"/>
      <c r="G15" s="551"/>
      <c r="H15" s="551"/>
      <c r="I15" s="551"/>
      <c r="J15" s="545"/>
      <c r="K15" s="545"/>
      <c r="L15" s="545"/>
      <c r="M15" s="545"/>
      <c r="N15" s="545"/>
      <c r="O15" s="545"/>
      <c r="P15" s="558" t="s">
        <v>219</v>
      </c>
      <c r="Q15" s="558"/>
      <c r="R15" s="558"/>
      <c r="S15" s="558"/>
      <c r="T15" s="558"/>
      <c r="U15" s="558"/>
      <c r="V15" s="558"/>
      <c r="W15" s="558"/>
      <c r="X15" s="558"/>
      <c r="Y15" s="559"/>
    </row>
    <row r="16" spans="1:25" ht="45.6" customHeight="1" thickBot="1">
      <c r="A16" s="540"/>
      <c r="B16" s="537"/>
      <c r="C16" s="31" t="s">
        <v>271</v>
      </c>
      <c r="D16" s="548" t="s">
        <v>218</v>
      </c>
      <c r="E16" s="549"/>
      <c r="F16" s="549"/>
      <c r="G16" s="549"/>
      <c r="H16" s="549"/>
      <c r="I16" s="549"/>
      <c r="J16" s="544"/>
      <c r="K16" s="544"/>
      <c r="L16" s="544"/>
      <c r="M16" s="544"/>
      <c r="N16" s="544"/>
      <c r="O16" s="544"/>
      <c r="P16" s="556" t="s">
        <v>219</v>
      </c>
      <c r="Q16" s="556"/>
      <c r="R16" s="556"/>
      <c r="S16" s="556"/>
      <c r="T16" s="556"/>
      <c r="U16" s="556"/>
      <c r="V16" s="556"/>
      <c r="W16" s="556"/>
      <c r="X16" s="556"/>
      <c r="Y16" s="557"/>
    </row>
    <row r="17" spans="1:25" ht="103.9" customHeight="1" thickTop="1" thickBot="1">
      <c r="A17" s="423" t="s">
        <v>47</v>
      </c>
      <c r="B17" s="530"/>
      <c r="C17" s="424"/>
      <c r="D17" s="279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1"/>
    </row>
  </sheetData>
  <mergeCells count="48">
    <mergeCell ref="A2:Y2"/>
    <mergeCell ref="L10:N10"/>
    <mergeCell ref="O10:S10"/>
    <mergeCell ref="T10:Y10"/>
    <mergeCell ref="V4:X4"/>
    <mergeCell ref="V8:W8"/>
    <mergeCell ref="S8:T8"/>
    <mergeCell ref="D6:K6"/>
    <mergeCell ref="L6:Y6"/>
    <mergeCell ref="A5:C5"/>
    <mergeCell ref="D8:E8"/>
    <mergeCell ref="F8:G8"/>
    <mergeCell ref="T5:V5"/>
    <mergeCell ref="W5:X5"/>
    <mergeCell ref="D5:S5"/>
    <mergeCell ref="D9:Y9"/>
    <mergeCell ref="D17:Y17"/>
    <mergeCell ref="D12:Y12"/>
    <mergeCell ref="J16:O16"/>
    <mergeCell ref="J15:O15"/>
    <mergeCell ref="J14:O14"/>
    <mergeCell ref="J13:O13"/>
    <mergeCell ref="D16:I16"/>
    <mergeCell ref="D15:I15"/>
    <mergeCell ref="D14:I14"/>
    <mergeCell ref="D13:I13"/>
    <mergeCell ref="P16:Y16"/>
    <mergeCell ref="P15:Y15"/>
    <mergeCell ref="P14:Y14"/>
    <mergeCell ref="P13:Y13"/>
    <mergeCell ref="A17:C17"/>
    <mergeCell ref="A6:C6"/>
    <mergeCell ref="A7:C7"/>
    <mergeCell ref="A8:C8"/>
    <mergeCell ref="A9:C9"/>
    <mergeCell ref="A10:C10"/>
    <mergeCell ref="A11:C11"/>
    <mergeCell ref="A12:C12"/>
    <mergeCell ref="B13:B14"/>
    <mergeCell ref="B15:B16"/>
    <mergeCell ref="A13:A16"/>
    <mergeCell ref="D7:Y7"/>
    <mergeCell ref="D11:Y11"/>
    <mergeCell ref="I8:J8"/>
    <mergeCell ref="L8:M8"/>
    <mergeCell ref="P8:Q8"/>
    <mergeCell ref="X8:Y8"/>
    <mergeCell ref="D10:K10"/>
  </mergeCells>
  <phoneticPr fontId="6"/>
  <dataValidations count="1">
    <dataValidation type="list" allowBlank="1" sqref="D8:E8" xr:uid="{00000000-0002-0000-0600-000000000000}">
      <formula1>"平成,令和"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 tint="0.59999389629810485"/>
  </sheetPr>
  <dimension ref="A1:AG33"/>
  <sheetViews>
    <sheetView workbookViewId="0">
      <selection activeCell="C7" sqref="C7:D7"/>
    </sheetView>
  </sheetViews>
  <sheetFormatPr defaultColWidth="8.875" defaultRowHeight="13.5"/>
  <cols>
    <col min="1" max="1" width="5.375" style="2" customWidth="1"/>
    <col min="2" max="2" width="13.625" style="2" customWidth="1"/>
    <col min="3" max="19" width="2.625" style="2" customWidth="1"/>
    <col min="20" max="20" width="2" style="2" customWidth="1"/>
    <col min="21" max="29" width="2.625" style="2" customWidth="1"/>
    <col min="30" max="16384" width="8.875" style="2"/>
  </cols>
  <sheetData>
    <row r="1" spans="1:33">
      <c r="AC1" s="1" t="s">
        <v>220</v>
      </c>
    </row>
    <row r="2" spans="1:33" ht="27" customHeight="1">
      <c r="A2" s="208" t="s">
        <v>76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</row>
    <row r="4" spans="1:33" ht="18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6" t="s">
        <v>179</v>
      </c>
      <c r="Y4" s="6" t="s">
        <v>182</v>
      </c>
      <c r="Z4" s="567" t="str">
        <f>IF(基本情報!C8="","",基本情報!C8)</f>
        <v/>
      </c>
      <c r="AA4" s="567"/>
      <c r="AB4" s="567"/>
      <c r="AC4" s="7" t="s">
        <v>181</v>
      </c>
    </row>
    <row r="5" spans="1:33" ht="30" customHeight="1">
      <c r="A5" s="619" t="s">
        <v>224</v>
      </c>
      <c r="B5" s="620"/>
      <c r="C5" s="443" t="str">
        <f>IF(基本情報!C9="","",基本情報!C9)</f>
        <v/>
      </c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5"/>
    </row>
    <row r="6" spans="1:33" ht="30" customHeight="1">
      <c r="A6" s="621" t="s">
        <v>2</v>
      </c>
      <c r="B6" s="194"/>
      <c r="C6" s="364" t="str">
        <f>IF(基本情報!C12="","",基本情報!C12)</f>
        <v/>
      </c>
      <c r="D6" s="365"/>
      <c r="E6" s="365"/>
      <c r="F6" s="365"/>
      <c r="G6" s="365"/>
      <c r="H6" s="365"/>
      <c r="I6" s="365" t="str">
        <f>IF(基本情報!C13="","",基本情報!C13)</f>
        <v/>
      </c>
      <c r="J6" s="365"/>
      <c r="K6" s="365"/>
      <c r="L6" s="365"/>
      <c r="M6" s="365"/>
      <c r="N6" s="365"/>
      <c r="O6" s="381"/>
      <c r="P6" s="264" t="s">
        <v>225</v>
      </c>
      <c r="Q6" s="192"/>
      <c r="R6" s="192"/>
      <c r="S6" s="192"/>
      <c r="T6" s="192"/>
      <c r="U6" s="193"/>
      <c r="V6" s="364" t="str">
        <f>IF(基本情報!C14="","",基本情報!C14)</f>
        <v/>
      </c>
      <c r="W6" s="365"/>
      <c r="X6" s="365"/>
      <c r="Y6" s="365"/>
      <c r="Z6" s="365"/>
      <c r="AA6" s="365"/>
      <c r="AB6" s="365"/>
      <c r="AC6" s="442"/>
    </row>
    <row r="7" spans="1:33" ht="30" customHeight="1">
      <c r="A7" s="531" t="s">
        <v>28</v>
      </c>
      <c r="B7" s="532"/>
      <c r="C7" s="264"/>
      <c r="D7" s="192"/>
      <c r="E7" s="440"/>
      <c r="F7" s="440"/>
      <c r="G7" s="20" t="s">
        <v>226</v>
      </c>
      <c r="H7" s="440"/>
      <c r="I7" s="440"/>
      <c r="J7" s="20" t="s">
        <v>227</v>
      </c>
      <c r="K7" s="440"/>
      <c r="L7" s="440"/>
      <c r="M7" s="20" t="s">
        <v>228</v>
      </c>
      <c r="N7" s="11" t="s">
        <v>229</v>
      </c>
      <c r="O7" s="440"/>
      <c r="P7" s="440"/>
      <c r="Q7" s="345" t="s">
        <v>230</v>
      </c>
      <c r="R7" s="345"/>
      <c r="S7" s="264" t="s">
        <v>232</v>
      </c>
      <c r="T7" s="192"/>
      <c r="U7" s="193"/>
      <c r="V7" s="440"/>
      <c r="W7" s="440"/>
      <c r="X7" s="440"/>
      <c r="Y7" s="440"/>
      <c r="Z7" s="440"/>
      <c r="AA7" s="345" t="s">
        <v>231</v>
      </c>
      <c r="AB7" s="345"/>
      <c r="AC7" s="354"/>
    </row>
    <row r="8" spans="1:33" ht="21" customHeight="1">
      <c r="A8" s="609" t="s">
        <v>556</v>
      </c>
      <c r="B8" s="329"/>
      <c r="C8" s="612" t="s">
        <v>461</v>
      </c>
      <c r="D8" s="613"/>
      <c r="E8" s="613"/>
      <c r="F8" s="613"/>
      <c r="G8" s="613"/>
      <c r="H8" s="613"/>
      <c r="I8" s="613"/>
      <c r="J8" s="613"/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4"/>
    </row>
    <row r="9" spans="1:33" ht="24" customHeight="1">
      <c r="A9" s="610"/>
      <c r="B9" s="252"/>
      <c r="C9" s="622" t="str">
        <f>IF(基本情報!D16="●","○","")</f>
        <v/>
      </c>
      <c r="D9" s="623"/>
      <c r="E9" s="645" t="s">
        <v>233</v>
      </c>
      <c r="F9" s="646"/>
      <c r="G9" s="646"/>
      <c r="H9" s="646"/>
      <c r="I9" s="646"/>
      <c r="J9" s="646"/>
      <c r="K9" s="622" t="str">
        <f>IF(基本情報!D17="●","○","")</f>
        <v/>
      </c>
      <c r="L9" s="623"/>
      <c r="M9" s="645" t="s">
        <v>234</v>
      </c>
      <c r="N9" s="646"/>
      <c r="O9" s="646"/>
      <c r="P9" s="646"/>
      <c r="Q9" s="646"/>
      <c r="R9" s="646"/>
      <c r="S9" s="647"/>
      <c r="T9" s="624" t="str">
        <f>IF(基本情報!D18="●","○","")</f>
        <v/>
      </c>
      <c r="U9" s="623"/>
      <c r="V9" s="648" t="s">
        <v>235</v>
      </c>
      <c r="W9" s="649"/>
      <c r="X9" s="649"/>
      <c r="Y9" s="650" t="str">
        <f>IF(基本情報!D19="","",基本情報!D19)</f>
        <v/>
      </c>
      <c r="Z9" s="650"/>
      <c r="AA9" s="650"/>
      <c r="AB9" s="650"/>
      <c r="AC9" s="91" t="s">
        <v>230</v>
      </c>
    </row>
    <row r="10" spans="1:33" ht="33" customHeight="1" thickBot="1">
      <c r="A10" s="651" t="s">
        <v>272</v>
      </c>
      <c r="B10" s="652"/>
      <c r="C10" s="652"/>
      <c r="D10" s="652"/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3"/>
      <c r="S10" s="617" t="s">
        <v>491</v>
      </c>
      <c r="T10" s="521"/>
      <c r="U10" s="521"/>
      <c r="V10" s="521"/>
      <c r="W10" s="521"/>
      <c r="X10" s="521"/>
      <c r="Y10" s="521"/>
      <c r="Z10" s="521"/>
      <c r="AA10" s="521"/>
      <c r="AB10" s="521"/>
      <c r="AC10" s="618"/>
    </row>
    <row r="11" spans="1:33" ht="24" customHeight="1" thickTop="1">
      <c r="A11" s="572" t="s">
        <v>221</v>
      </c>
      <c r="B11" s="573"/>
      <c r="C11" s="573"/>
      <c r="D11" s="573"/>
      <c r="E11" s="573"/>
      <c r="F11" s="573"/>
      <c r="G11" s="573"/>
      <c r="H11" s="573"/>
      <c r="I11" s="573"/>
      <c r="J11" s="573"/>
      <c r="K11" s="573"/>
      <c r="L11" s="573"/>
      <c r="M11" s="573"/>
      <c r="N11" s="573"/>
      <c r="O11" s="573"/>
      <c r="P11" s="573"/>
      <c r="Q11" s="573"/>
      <c r="R11" s="573"/>
      <c r="S11" s="573"/>
      <c r="T11" s="573"/>
      <c r="U11" s="573"/>
      <c r="V11" s="573"/>
      <c r="W11" s="573"/>
      <c r="X11" s="573"/>
      <c r="Y11" s="573"/>
      <c r="Z11" s="573"/>
      <c r="AA11" s="573"/>
      <c r="AB11" s="573"/>
      <c r="AC11" s="574"/>
    </row>
    <row r="12" spans="1:33" ht="24" customHeight="1">
      <c r="A12" s="575" t="s">
        <v>253</v>
      </c>
      <c r="B12" s="576"/>
      <c r="C12" s="576"/>
      <c r="D12" s="577"/>
      <c r="E12" s="611" t="s">
        <v>239</v>
      </c>
      <c r="F12" s="611"/>
      <c r="G12" s="611"/>
      <c r="H12" s="611"/>
      <c r="I12" s="611" t="s">
        <v>240</v>
      </c>
      <c r="J12" s="611"/>
      <c r="K12" s="611"/>
      <c r="L12" s="611"/>
      <c r="M12" s="611" t="s">
        <v>241</v>
      </c>
      <c r="N12" s="611"/>
      <c r="O12" s="611"/>
      <c r="P12" s="611"/>
      <c r="Q12" s="611" t="s">
        <v>242</v>
      </c>
      <c r="R12" s="611"/>
      <c r="S12" s="611"/>
      <c r="T12" s="611"/>
      <c r="U12" s="611" t="s">
        <v>243</v>
      </c>
      <c r="V12" s="611"/>
      <c r="W12" s="611"/>
      <c r="X12" s="611"/>
      <c r="Y12" s="487" t="s">
        <v>279</v>
      </c>
      <c r="Z12" s="361"/>
      <c r="AA12" s="361"/>
      <c r="AB12" s="361"/>
      <c r="AC12" s="654"/>
      <c r="AE12" s="4"/>
      <c r="AF12" s="4"/>
      <c r="AG12" s="4"/>
    </row>
    <row r="13" spans="1:33" ht="12" customHeight="1">
      <c r="A13" s="578"/>
      <c r="B13" s="579"/>
      <c r="C13" s="579"/>
      <c r="D13" s="580"/>
      <c r="E13" s="587"/>
      <c r="F13" s="588"/>
      <c r="G13" s="588"/>
      <c r="H13" s="589"/>
      <c r="I13" s="587"/>
      <c r="J13" s="588"/>
      <c r="K13" s="588"/>
      <c r="L13" s="589"/>
      <c r="M13" s="596"/>
      <c r="N13" s="597"/>
      <c r="O13" s="597"/>
      <c r="P13" s="598"/>
      <c r="Q13" s="596"/>
      <c r="R13" s="597"/>
      <c r="S13" s="597"/>
      <c r="T13" s="598"/>
      <c r="U13" s="596"/>
      <c r="V13" s="597"/>
      <c r="W13" s="597"/>
      <c r="X13" s="598"/>
      <c r="Y13" s="487"/>
      <c r="Z13" s="361"/>
      <c r="AA13" s="361"/>
      <c r="AB13" s="361"/>
      <c r="AC13" s="654"/>
      <c r="AE13" s="4"/>
      <c r="AF13" s="4"/>
      <c r="AG13" s="4"/>
    </row>
    <row r="14" spans="1:33" ht="12" customHeight="1">
      <c r="A14" s="581" t="s">
        <v>77</v>
      </c>
      <c r="B14" s="582"/>
      <c r="C14" s="582"/>
      <c r="D14" s="583"/>
      <c r="E14" s="590"/>
      <c r="F14" s="591"/>
      <c r="G14" s="591"/>
      <c r="H14" s="592"/>
      <c r="I14" s="590"/>
      <c r="J14" s="591"/>
      <c r="K14" s="591"/>
      <c r="L14" s="592"/>
      <c r="M14" s="599"/>
      <c r="N14" s="600"/>
      <c r="O14" s="600"/>
      <c r="P14" s="601"/>
      <c r="Q14" s="599"/>
      <c r="R14" s="600"/>
      <c r="S14" s="600"/>
      <c r="T14" s="601"/>
      <c r="U14" s="599"/>
      <c r="V14" s="600"/>
      <c r="W14" s="600"/>
      <c r="X14" s="601"/>
      <c r="Y14" s="487"/>
      <c r="Z14" s="361"/>
      <c r="AA14" s="361"/>
      <c r="AB14" s="361"/>
      <c r="AC14" s="654"/>
    </row>
    <row r="15" spans="1:33" ht="24" customHeight="1">
      <c r="A15" s="584"/>
      <c r="B15" s="585"/>
      <c r="C15" s="585"/>
      <c r="D15" s="586"/>
      <c r="E15" s="593"/>
      <c r="F15" s="594"/>
      <c r="G15" s="594"/>
      <c r="H15" s="595"/>
      <c r="I15" s="593"/>
      <c r="J15" s="594"/>
      <c r="K15" s="594"/>
      <c r="L15" s="595"/>
      <c r="M15" s="602"/>
      <c r="N15" s="603"/>
      <c r="O15" s="603"/>
      <c r="P15" s="604"/>
      <c r="Q15" s="602"/>
      <c r="R15" s="603"/>
      <c r="S15" s="603"/>
      <c r="T15" s="604"/>
      <c r="U15" s="602"/>
      <c r="V15" s="603"/>
      <c r="W15" s="603"/>
      <c r="X15" s="604"/>
      <c r="Y15" s="251"/>
      <c r="Z15" s="221"/>
      <c r="AA15" s="221"/>
      <c r="AB15" s="221"/>
      <c r="AC15" s="307"/>
    </row>
    <row r="16" spans="1:33" ht="27" customHeight="1">
      <c r="A16" s="621" t="s">
        <v>78</v>
      </c>
      <c r="B16" s="194"/>
      <c r="C16" s="194"/>
      <c r="D16" s="194"/>
      <c r="E16" s="605"/>
      <c r="F16" s="605"/>
      <c r="G16" s="605"/>
      <c r="H16" s="605"/>
      <c r="I16" s="605"/>
      <c r="J16" s="605"/>
      <c r="K16" s="605"/>
      <c r="L16" s="605"/>
      <c r="M16" s="605"/>
      <c r="N16" s="605"/>
      <c r="O16" s="605"/>
      <c r="P16" s="605"/>
      <c r="Q16" s="605"/>
      <c r="R16" s="605"/>
      <c r="S16" s="605"/>
      <c r="T16" s="605"/>
      <c r="U16" s="605"/>
      <c r="V16" s="605"/>
      <c r="W16" s="605"/>
      <c r="X16" s="605"/>
      <c r="Y16" s="655"/>
      <c r="Z16" s="655"/>
      <c r="AA16" s="655"/>
      <c r="AB16" s="655"/>
      <c r="AC16" s="656"/>
    </row>
    <row r="17" spans="1:29" ht="27" customHeight="1">
      <c r="A17" s="621" t="s">
        <v>79</v>
      </c>
      <c r="B17" s="194"/>
      <c r="C17" s="194"/>
      <c r="D17" s="194"/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5"/>
      <c r="V17" s="605"/>
      <c r="W17" s="605"/>
      <c r="X17" s="605"/>
      <c r="Y17" s="615" t="s">
        <v>222</v>
      </c>
      <c r="Z17" s="615"/>
      <c r="AA17" s="615"/>
      <c r="AB17" s="615"/>
      <c r="AC17" s="616"/>
    </row>
    <row r="18" spans="1:29" ht="27" customHeight="1">
      <c r="A18" s="621" t="s">
        <v>274</v>
      </c>
      <c r="B18" s="194"/>
      <c r="C18" s="194"/>
      <c r="D18" s="194"/>
      <c r="E18" s="605"/>
      <c r="F18" s="605"/>
      <c r="G18" s="605"/>
      <c r="H18" s="605"/>
      <c r="I18" s="605"/>
      <c r="J18" s="605"/>
      <c r="K18" s="605"/>
      <c r="L18" s="605"/>
      <c r="M18" s="605"/>
      <c r="N18" s="605"/>
      <c r="O18" s="605"/>
      <c r="P18" s="605"/>
      <c r="Q18" s="605"/>
      <c r="R18" s="605"/>
      <c r="S18" s="605"/>
      <c r="T18" s="605"/>
      <c r="U18" s="605"/>
      <c r="V18" s="605"/>
      <c r="W18" s="605"/>
      <c r="X18" s="605"/>
      <c r="Y18" s="568" t="s">
        <v>244</v>
      </c>
      <c r="Z18" s="568"/>
      <c r="AA18" s="568"/>
      <c r="AB18" s="568"/>
      <c r="AC18" s="569"/>
    </row>
    <row r="19" spans="1:29" ht="27" customHeight="1">
      <c r="A19" s="621" t="s">
        <v>80</v>
      </c>
      <c r="B19" s="194"/>
      <c r="C19" s="194"/>
      <c r="D19" s="194"/>
      <c r="E19" s="605"/>
      <c r="F19" s="605"/>
      <c r="G19" s="605"/>
      <c r="H19" s="605"/>
      <c r="I19" s="605"/>
      <c r="J19" s="605"/>
      <c r="K19" s="605"/>
      <c r="L19" s="605"/>
      <c r="M19" s="605"/>
      <c r="N19" s="605"/>
      <c r="O19" s="605"/>
      <c r="P19" s="605"/>
      <c r="Q19" s="605"/>
      <c r="R19" s="605"/>
      <c r="S19" s="605"/>
      <c r="T19" s="605"/>
      <c r="U19" s="605"/>
      <c r="V19" s="605"/>
      <c r="W19" s="605"/>
      <c r="X19" s="605"/>
      <c r="Y19" s="568" t="s">
        <v>245</v>
      </c>
      <c r="Z19" s="568"/>
      <c r="AA19" s="568"/>
      <c r="AB19" s="568"/>
      <c r="AC19" s="569"/>
    </row>
    <row r="20" spans="1:29" ht="27" customHeight="1">
      <c r="A20" s="625" t="s">
        <v>557</v>
      </c>
      <c r="B20" s="626"/>
      <c r="C20" s="626"/>
      <c r="D20" s="627"/>
      <c r="E20" s="605"/>
      <c r="F20" s="605"/>
      <c r="G20" s="605"/>
      <c r="H20" s="605"/>
      <c r="I20" s="605"/>
      <c r="J20" s="605"/>
      <c r="K20" s="605"/>
      <c r="L20" s="605"/>
      <c r="M20" s="605"/>
      <c r="N20" s="605"/>
      <c r="O20" s="605"/>
      <c r="P20" s="605"/>
      <c r="Q20" s="605"/>
      <c r="R20" s="605"/>
      <c r="S20" s="605"/>
      <c r="T20" s="605"/>
      <c r="U20" s="605"/>
      <c r="V20" s="605"/>
      <c r="W20" s="605"/>
      <c r="X20" s="605"/>
      <c r="Y20" s="568" t="s">
        <v>246</v>
      </c>
      <c r="Z20" s="568"/>
      <c r="AA20" s="568"/>
      <c r="AB20" s="568"/>
      <c r="AC20" s="569"/>
    </row>
    <row r="21" spans="1:29" ht="27" customHeight="1">
      <c r="A21" s="621" t="s">
        <v>81</v>
      </c>
      <c r="B21" s="194"/>
      <c r="C21" s="194"/>
      <c r="D21" s="194"/>
      <c r="E21" s="605"/>
      <c r="F21" s="605"/>
      <c r="G21" s="605"/>
      <c r="H21" s="605"/>
      <c r="I21" s="605"/>
      <c r="J21" s="605"/>
      <c r="K21" s="605"/>
      <c r="L21" s="605"/>
      <c r="M21" s="605"/>
      <c r="N21" s="605"/>
      <c r="O21" s="605"/>
      <c r="P21" s="605"/>
      <c r="Q21" s="605"/>
      <c r="R21" s="605"/>
      <c r="S21" s="605"/>
      <c r="T21" s="605"/>
      <c r="U21" s="605"/>
      <c r="V21" s="605"/>
      <c r="W21" s="605"/>
      <c r="X21" s="605"/>
      <c r="Y21" s="568" t="s">
        <v>252</v>
      </c>
      <c r="Z21" s="568"/>
      <c r="AA21" s="568"/>
      <c r="AB21" s="568"/>
      <c r="AC21" s="569"/>
    </row>
    <row r="22" spans="1:29" ht="27" customHeight="1">
      <c r="A22" s="621" t="s">
        <v>82</v>
      </c>
      <c r="B22" s="194"/>
      <c r="C22" s="194"/>
      <c r="D22" s="194"/>
      <c r="E22" s="605"/>
      <c r="F22" s="605"/>
      <c r="G22" s="605"/>
      <c r="H22" s="605"/>
      <c r="I22" s="605"/>
      <c r="J22" s="605"/>
      <c r="K22" s="605"/>
      <c r="L22" s="605"/>
      <c r="M22" s="605"/>
      <c r="N22" s="605"/>
      <c r="O22" s="605"/>
      <c r="P22" s="605"/>
      <c r="Q22" s="605"/>
      <c r="R22" s="605"/>
      <c r="S22" s="605"/>
      <c r="T22" s="605"/>
      <c r="U22" s="605"/>
      <c r="V22" s="605"/>
      <c r="W22" s="605"/>
      <c r="X22" s="605"/>
      <c r="Y22" s="606" t="s">
        <v>251</v>
      </c>
      <c r="Z22" s="607"/>
      <c r="AA22" s="607"/>
      <c r="AB22" s="607"/>
      <c r="AC22" s="608"/>
    </row>
    <row r="23" spans="1:29" ht="27" customHeight="1">
      <c r="A23" s="621" t="s">
        <v>83</v>
      </c>
      <c r="B23" s="194"/>
      <c r="C23" s="194"/>
      <c r="D23" s="194"/>
      <c r="E23" s="605"/>
      <c r="F23" s="605"/>
      <c r="G23" s="605"/>
      <c r="H23" s="605"/>
      <c r="I23" s="605"/>
      <c r="J23" s="605"/>
      <c r="K23" s="605"/>
      <c r="L23" s="605"/>
      <c r="M23" s="605"/>
      <c r="N23" s="605"/>
      <c r="O23" s="605"/>
      <c r="P23" s="605"/>
      <c r="Q23" s="605"/>
      <c r="R23" s="605"/>
      <c r="S23" s="605"/>
      <c r="T23" s="605"/>
      <c r="U23" s="605"/>
      <c r="V23" s="605"/>
      <c r="W23" s="605"/>
      <c r="X23" s="605"/>
      <c r="Y23" s="568" t="s">
        <v>223</v>
      </c>
      <c r="Z23" s="568"/>
      <c r="AA23" s="568"/>
      <c r="AB23" s="568"/>
      <c r="AC23" s="569"/>
    </row>
    <row r="24" spans="1:29" ht="27" customHeight="1">
      <c r="A24" s="621" t="s">
        <v>84</v>
      </c>
      <c r="B24" s="194"/>
      <c r="C24" s="194"/>
      <c r="D24" s="194"/>
      <c r="E24" s="605"/>
      <c r="F24" s="605"/>
      <c r="G24" s="605"/>
      <c r="H24" s="605"/>
      <c r="I24" s="605"/>
      <c r="J24" s="605"/>
      <c r="K24" s="605"/>
      <c r="L24" s="605"/>
      <c r="M24" s="605"/>
      <c r="N24" s="605"/>
      <c r="O24" s="605"/>
      <c r="P24" s="605"/>
      <c r="Q24" s="605"/>
      <c r="R24" s="605"/>
      <c r="S24" s="605"/>
      <c r="T24" s="605"/>
      <c r="U24" s="605"/>
      <c r="V24" s="605"/>
      <c r="W24" s="605"/>
      <c r="X24" s="605"/>
      <c r="Y24" s="568" t="s">
        <v>247</v>
      </c>
      <c r="Z24" s="568"/>
      <c r="AA24" s="568"/>
      <c r="AB24" s="568"/>
      <c r="AC24" s="569"/>
    </row>
    <row r="25" spans="1:29" ht="27" customHeight="1">
      <c r="A25" s="621" t="s">
        <v>85</v>
      </c>
      <c r="B25" s="194"/>
      <c r="C25" s="194"/>
      <c r="D25" s="194"/>
      <c r="E25" s="605"/>
      <c r="F25" s="605"/>
      <c r="G25" s="605"/>
      <c r="H25" s="605"/>
      <c r="I25" s="605"/>
      <c r="J25" s="605"/>
      <c r="K25" s="605"/>
      <c r="L25" s="605"/>
      <c r="M25" s="605"/>
      <c r="N25" s="605"/>
      <c r="O25" s="605"/>
      <c r="P25" s="605"/>
      <c r="Q25" s="605"/>
      <c r="R25" s="605"/>
      <c r="S25" s="605"/>
      <c r="T25" s="605"/>
      <c r="U25" s="605"/>
      <c r="V25" s="605"/>
      <c r="W25" s="605"/>
      <c r="X25" s="605"/>
      <c r="Y25" s="568" t="s">
        <v>248</v>
      </c>
      <c r="Z25" s="568"/>
      <c r="AA25" s="568"/>
      <c r="AB25" s="568"/>
      <c r="AC25" s="569"/>
    </row>
    <row r="26" spans="1:29" ht="27" customHeight="1">
      <c r="A26" s="621" t="s">
        <v>86</v>
      </c>
      <c r="B26" s="194"/>
      <c r="C26" s="194"/>
      <c r="D26" s="194"/>
      <c r="E26" s="605"/>
      <c r="F26" s="605"/>
      <c r="G26" s="605"/>
      <c r="H26" s="605"/>
      <c r="I26" s="605"/>
      <c r="J26" s="605"/>
      <c r="K26" s="605"/>
      <c r="L26" s="605"/>
      <c r="M26" s="605"/>
      <c r="N26" s="605"/>
      <c r="O26" s="605"/>
      <c r="P26" s="605"/>
      <c r="Q26" s="605"/>
      <c r="R26" s="605"/>
      <c r="S26" s="605"/>
      <c r="T26" s="605"/>
      <c r="U26" s="605"/>
      <c r="V26" s="605"/>
      <c r="W26" s="605"/>
      <c r="X26" s="605"/>
      <c r="Y26" s="568" t="s">
        <v>249</v>
      </c>
      <c r="Z26" s="568"/>
      <c r="AA26" s="568"/>
      <c r="AB26" s="568"/>
      <c r="AC26" s="569"/>
    </row>
    <row r="27" spans="1:29" ht="15" customHeight="1">
      <c r="A27" s="609" t="s">
        <v>276</v>
      </c>
      <c r="B27" s="639"/>
      <c r="C27" s="639"/>
      <c r="D27" s="334"/>
      <c r="E27" s="359"/>
      <c r="F27" s="145" t="s">
        <v>273</v>
      </c>
      <c r="G27" s="144"/>
      <c r="H27" s="144"/>
      <c r="I27" s="144"/>
      <c r="K27" s="145"/>
      <c r="L27" s="145"/>
      <c r="M27" s="145"/>
      <c r="N27" s="145"/>
      <c r="O27" s="145"/>
      <c r="P27" s="145"/>
      <c r="Q27" s="145"/>
      <c r="R27" s="145"/>
      <c r="S27" s="145" t="s">
        <v>559</v>
      </c>
      <c r="T27" s="145"/>
      <c r="U27" s="145"/>
      <c r="V27" s="145"/>
      <c r="W27" s="145"/>
      <c r="X27" s="643"/>
      <c r="Y27" s="568" t="s">
        <v>250</v>
      </c>
      <c r="Z27" s="568"/>
      <c r="AA27" s="568"/>
      <c r="AB27" s="568"/>
      <c r="AC27" s="569"/>
    </row>
    <row r="28" spans="1:29" ht="9" customHeight="1">
      <c r="A28" s="640"/>
      <c r="B28" s="641"/>
      <c r="C28" s="641"/>
      <c r="D28" s="642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628" t="s">
        <v>558</v>
      </c>
      <c r="T28" s="628"/>
      <c r="U28" s="628"/>
      <c r="V28" s="628"/>
      <c r="W28" s="628"/>
      <c r="X28" s="644"/>
      <c r="Y28" s="570"/>
      <c r="Z28" s="570"/>
      <c r="AA28" s="570"/>
      <c r="AB28" s="570"/>
      <c r="AC28" s="571"/>
    </row>
    <row r="29" spans="1:29" ht="24" customHeight="1" thickBot="1">
      <c r="A29" s="640"/>
      <c r="B29" s="641"/>
      <c r="C29" s="641"/>
      <c r="D29" s="642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629"/>
      <c r="T29" s="629"/>
      <c r="U29" s="629"/>
      <c r="V29" s="629"/>
      <c r="W29" s="629"/>
      <c r="X29" s="644"/>
      <c r="Y29" s="570"/>
      <c r="Z29" s="570"/>
      <c r="AA29" s="570"/>
      <c r="AB29" s="570"/>
      <c r="AC29" s="571"/>
    </row>
    <row r="30" spans="1:29" ht="18" customHeight="1" thickTop="1">
      <c r="A30" s="630" t="s">
        <v>275</v>
      </c>
      <c r="B30" s="631"/>
      <c r="C30" s="631"/>
      <c r="D30" s="632"/>
      <c r="E30" s="636"/>
      <c r="F30" s="637"/>
      <c r="G30" s="637"/>
      <c r="H30" s="637"/>
      <c r="I30" s="637"/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  <c r="Y30" s="637"/>
      <c r="Z30" s="637"/>
      <c r="AA30" s="637"/>
      <c r="AB30" s="637"/>
      <c r="AC30" s="638"/>
    </row>
    <row r="31" spans="1:29" ht="60" customHeight="1" thickBot="1">
      <c r="A31" s="633"/>
      <c r="B31" s="634"/>
      <c r="C31" s="634"/>
      <c r="D31" s="635"/>
      <c r="E31" s="469"/>
      <c r="F31" s="470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70"/>
      <c r="X31" s="470"/>
      <c r="Y31" s="470"/>
      <c r="Z31" s="470"/>
      <c r="AA31" s="470"/>
      <c r="AB31" s="470"/>
      <c r="AC31" s="471"/>
    </row>
    <row r="32" spans="1:29" ht="15.6" customHeight="1">
      <c r="A32" s="33" t="s">
        <v>277</v>
      </c>
    </row>
    <row r="33" spans="1:1" ht="15.6" customHeight="1">
      <c r="A33" s="33" t="s">
        <v>278</v>
      </c>
    </row>
  </sheetData>
  <mergeCells count="129">
    <mergeCell ref="A20:D20"/>
    <mergeCell ref="E27:E29"/>
    <mergeCell ref="S28:W29"/>
    <mergeCell ref="F28:R29"/>
    <mergeCell ref="A30:D31"/>
    <mergeCell ref="E30:AC31"/>
    <mergeCell ref="A27:D29"/>
    <mergeCell ref="X27:X29"/>
    <mergeCell ref="E9:J9"/>
    <mergeCell ref="M9:S9"/>
    <mergeCell ref="V9:X9"/>
    <mergeCell ref="Y9:AB9"/>
    <mergeCell ref="A10:R10"/>
    <mergeCell ref="A26:D26"/>
    <mergeCell ref="A21:D21"/>
    <mergeCell ref="A22:D22"/>
    <mergeCell ref="A23:D23"/>
    <mergeCell ref="A24:D24"/>
    <mergeCell ref="A25:D25"/>
    <mergeCell ref="U17:X17"/>
    <mergeCell ref="Y12:AC15"/>
    <mergeCell ref="Y16:AC16"/>
    <mergeCell ref="Y19:AC19"/>
    <mergeCell ref="E18:H18"/>
    <mergeCell ref="I6:O6"/>
    <mergeCell ref="C6:H6"/>
    <mergeCell ref="C5:AC5"/>
    <mergeCell ref="E7:F7"/>
    <mergeCell ref="H7:I7"/>
    <mergeCell ref="K7:L7"/>
    <mergeCell ref="O7:P7"/>
    <mergeCell ref="Q7:R7"/>
    <mergeCell ref="AA7:AC7"/>
    <mergeCell ref="V7:Z7"/>
    <mergeCell ref="S7:U7"/>
    <mergeCell ref="A5:B5"/>
    <mergeCell ref="A16:D16"/>
    <mergeCell ref="A17:D17"/>
    <mergeCell ref="A18:D18"/>
    <mergeCell ref="A19:D19"/>
    <mergeCell ref="C9:D9"/>
    <mergeCell ref="K9:L9"/>
    <mergeCell ref="T9:U9"/>
    <mergeCell ref="C7:D7"/>
    <mergeCell ref="A6:B6"/>
    <mergeCell ref="Q16:T16"/>
    <mergeCell ref="M16:P16"/>
    <mergeCell ref="I16:L16"/>
    <mergeCell ref="M12:P12"/>
    <mergeCell ref="Q12:T12"/>
    <mergeCell ref="U12:X12"/>
    <mergeCell ref="E19:H19"/>
    <mergeCell ref="I19:L19"/>
    <mergeCell ref="M19:P19"/>
    <mergeCell ref="Q19:T19"/>
    <mergeCell ref="U19:X19"/>
    <mergeCell ref="V6:AC6"/>
    <mergeCell ref="P6:U6"/>
    <mergeCell ref="A7:B7"/>
    <mergeCell ref="A8:B9"/>
    <mergeCell ref="E12:H12"/>
    <mergeCell ref="I12:L12"/>
    <mergeCell ref="E16:H16"/>
    <mergeCell ref="E17:H17"/>
    <mergeCell ref="I17:L17"/>
    <mergeCell ref="M17:P17"/>
    <mergeCell ref="Q17:T17"/>
    <mergeCell ref="U16:X16"/>
    <mergeCell ref="C8:AC8"/>
    <mergeCell ref="Y17:AC17"/>
    <mergeCell ref="S10:AC10"/>
    <mergeCell ref="E22:H22"/>
    <mergeCell ref="I22:L22"/>
    <mergeCell ref="M22:P22"/>
    <mergeCell ref="Q22:T22"/>
    <mergeCell ref="U22:X22"/>
    <mergeCell ref="Y22:AC22"/>
    <mergeCell ref="I18:L18"/>
    <mergeCell ref="M18:P18"/>
    <mergeCell ref="Q18:T18"/>
    <mergeCell ref="U18:X18"/>
    <mergeCell ref="Y18:AC18"/>
    <mergeCell ref="E21:H21"/>
    <mergeCell ref="I21:L21"/>
    <mergeCell ref="M21:P21"/>
    <mergeCell ref="Q21:T21"/>
    <mergeCell ref="U21:X21"/>
    <mergeCell ref="Y21:AC21"/>
    <mergeCell ref="E20:H20"/>
    <mergeCell ref="I20:L20"/>
    <mergeCell ref="M20:P20"/>
    <mergeCell ref="Q20:T20"/>
    <mergeCell ref="U20:X20"/>
    <mergeCell ref="Y20:AC20"/>
    <mergeCell ref="I24:L24"/>
    <mergeCell ref="M24:P24"/>
    <mergeCell ref="Q24:T24"/>
    <mergeCell ref="U24:X24"/>
    <mergeCell ref="Y24:AC24"/>
    <mergeCell ref="E23:H23"/>
    <mergeCell ref="I23:L23"/>
    <mergeCell ref="M23:P23"/>
    <mergeCell ref="Q23:T23"/>
    <mergeCell ref="U23:X23"/>
    <mergeCell ref="Y23:AC23"/>
    <mergeCell ref="A2:AC2"/>
    <mergeCell ref="Z4:AB4"/>
    <mergeCell ref="Y27:AC29"/>
    <mergeCell ref="A11:AC11"/>
    <mergeCell ref="A12:D13"/>
    <mergeCell ref="A14:D15"/>
    <mergeCell ref="E13:H15"/>
    <mergeCell ref="I13:L15"/>
    <mergeCell ref="M13:P15"/>
    <mergeCell ref="Q13:T15"/>
    <mergeCell ref="U13:X15"/>
    <mergeCell ref="E26:H26"/>
    <mergeCell ref="I26:L26"/>
    <mergeCell ref="M26:P26"/>
    <mergeCell ref="Q26:T26"/>
    <mergeCell ref="U26:X26"/>
    <mergeCell ref="Y26:AC26"/>
    <mergeCell ref="E25:H25"/>
    <mergeCell ref="I25:L25"/>
    <mergeCell ref="M25:P25"/>
    <mergeCell ref="Q25:T25"/>
    <mergeCell ref="U25:X25"/>
    <mergeCell ref="Y25:AC25"/>
    <mergeCell ref="E24:H24"/>
  </mergeCells>
  <phoneticPr fontId="6"/>
  <dataValidations count="1">
    <dataValidation type="list" allowBlank="1" sqref="C7:D7" xr:uid="{00000000-0002-0000-0700-000000000000}">
      <formula1>"平成,令和"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AG30"/>
  <sheetViews>
    <sheetView topLeftCell="A16" workbookViewId="0"/>
  </sheetViews>
  <sheetFormatPr defaultColWidth="8.875" defaultRowHeight="13.5"/>
  <cols>
    <col min="1" max="1" width="5.375" style="2" customWidth="1"/>
    <col min="2" max="2" width="13.625" style="2" customWidth="1"/>
    <col min="3" max="29" width="2.625" style="2" customWidth="1"/>
    <col min="30" max="16384" width="8.875" style="2"/>
  </cols>
  <sheetData>
    <row r="1" spans="1:33">
      <c r="AC1" s="1" t="s">
        <v>280</v>
      </c>
    </row>
    <row r="2" spans="1:33" ht="27" customHeight="1">
      <c r="A2" s="208" t="s">
        <v>281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</row>
    <row r="4" spans="1:33" ht="18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6" t="s">
        <v>179</v>
      </c>
      <c r="Y4" s="6" t="s">
        <v>182</v>
      </c>
      <c r="Z4" s="567" t="str">
        <f>IF(基本情報!C8="","",基本情報!C8)</f>
        <v/>
      </c>
      <c r="AA4" s="567"/>
      <c r="AB4" s="567"/>
      <c r="AC4" s="7" t="s">
        <v>181</v>
      </c>
    </row>
    <row r="5" spans="1:33" ht="30" customHeight="1">
      <c r="A5" s="379" t="s">
        <v>553</v>
      </c>
      <c r="B5" s="380"/>
      <c r="C5" s="443" t="str">
        <f>IF(基本情報!C9="","",基本情報!C9)</f>
        <v/>
      </c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5"/>
    </row>
    <row r="6" spans="1:33" ht="30" customHeight="1">
      <c r="A6" s="621" t="s">
        <v>2</v>
      </c>
      <c r="B6" s="194"/>
      <c r="C6" s="364" t="str">
        <f>IF(基本情報!C12="","",基本情報!C12)</f>
        <v/>
      </c>
      <c r="D6" s="365"/>
      <c r="E6" s="365"/>
      <c r="F6" s="365"/>
      <c r="G6" s="365"/>
      <c r="H6" s="365"/>
      <c r="I6" s="365" t="str">
        <f>IF(基本情報!C13="","",基本情報!C13)</f>
        <v/>
      </c>
      <c r="J6" s="365"/>
      <c r="K6" s="365"/>
      <c r="L6" s="365"/>
      <c r="M6" s="365"/>
      <c r="N6" s="365"/>
      <c r="O6" s="381"/>
      <c r="P6" s="264" t="s">
        <v>225</v>
      </c>
      <c r="Q6" s="192"/>
      <c r="R6" s="192"/>
      <c r="S6" s="192"/>
      <c r="T6" s="192"/>
      <c r="U6" s="193"/>
      <c r="V6" s="364" t="str">
        <f>IF(基本情報!C14="","",基本情報!C14)</f>
        <v/>
      </c>
      <c r="W6" s="365"/>
      <c r="X6" s="365"/>
      <c r="Y6" s="365"/>
      <c r="Z6" s="365"/>
      <c r="AA6" s="365"/>
      <c r="AB6" s="365"/>
      <c r="AC6" s="442"/>
    </row>
    <row r="7" spans="1:33" ht="30" customHeight="1">
      <c r="A7" s="531" t="s">
        <v>282</v>
      </c>
      <c r="B7" s="532"/>
      <c r="C7" s="671"/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2"/>
      <c r="V7" s="672"/>
      <c r="W7" s="672"/>
      <c r="X7" s="672"/>
      <c r="Y7" s="672"/>
      <c r="Z7" s="672"/>
      <c r="AA7" s="672"/>
      <c r="AB7" s="672"/>
      <c r="AC7" s="673"/>
    </row>
    <row r="8" spans="1:33" ht="30" customHeight="1">
      <c r="A8" s="388" t="s">
        <v>287</v>
      </c>
      <c r="B8" s="389"/>
      <c r="C8" s="657" t="str">
        <f>IF(基本情報!D21="●","○","")</f>
        <v/>
      </c>
      <c r="D8" s="658"/>
      <c r="E8" s="659" t="s">
        <v>284</v>
      </c>
      <c r="F8" s="345"/>
      <c r="G8" s="345"/>
      <c r="H8" s="345"/>
      <c r="I8" s="660" t="str">
        <f>IF(基本情報!D22="●","○","")</f>
        <v/>
      </c>
      <c r="J8" s="660"/>
      <c r="K8" s="661" t="s">
        <v>285</v>
      </c>
      <c r="L8" s="661"/>
      <c r="M8" s="661"/>
      <c r="N8" s="660" t="str">
        <f>IF(基本情報!D23="●","○","")</f>
        <v/>
      </c>
      <c r="O8" s="660"/>
      <c r="P8" s="661" t="s">
        <v>286</v>
      </c>
      <c r="Q8" s="661"/>
      <c r="R8" s="661"/>
      <c r="S8" s="658" t="str">
        <f>IF(基本情報!D24="●","○","")</f>
        <v/>
      </c>
      <c r="T8" s="660"/>
      <c r="U8" s="659" t="s">
        <v>235</v>
      </c>
      <c r="V8" s="345"/>
      <c r="W8" s="345"/>
      <c r="X8" s="345"/>
      <c r="Y8" s="428" t="str">
        <f>IF(基本情報!D25="","",基本情報!D25)</f>
        <v/>
      </c>
      <c r="Z8" s="428"/>
      <c r="AA8" s="428"/>
      <c r="AB8" s="428"/>
      <c r="AC8" s="21" t="s">
        <v>181</v>
      </c>
    </row>
    <row r="9" spans="1:33" ht="30" customHeight="1" thickBot="1">
      <c r="A9" s="674" t="s">
        <v>283</v>
      </c>
      <c r="B9" s="521"/>
      <c r="C9" s="521"/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675"/>
      <c r="P9" s="617" t="s">
        <v>492</v>
      </c>
      <c r="Q9" s="521"/>
      <c r="R9" s="521"/>
      <c r="S9" s="521"/>
      <c r="T9" s="521"/>
      <c r="U9" s="521"/>
      <c r="V9" s="521"/>
      <c r="W9" s="521"/>
      <c r="X9" s="521"/>
      <c r="Y9" s="521"/>
      <c r="Z9" s="521"/>
      <c r="AA9" s="521"/>
      <c r="AB9" s="521"/>
      <c r="AC9" s="618"/>
    </row>
    <row r="10" spans="1:33" ht="27" customHeight="1" thickTop="1">
      <c r="A10" s="572" t="s">
        <v>221</v>
      </c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4"/>
    </row>
    <row r="11" spans="1:33" ht="16.899999999999999" customHeight="1">
      <c r="A11" s="662" t="s">
        <v>288</v>
      </c>
      <c r="B11" s="663"/>
      <c r="C11" s="663"/>
      <c r="D11" s="664"/>
      <c r="E11" s="665"/>
      <c r="F11" s="666"/>
      <c r="G11" s="666"/>
      <c r="H11" s="667"/>
      <c r="I11" s="665"/>
      <c r="J11" s="666"/>
      <c r="K11" s="666"/>
      <c r="L11" s="667"/>
      <c r="M11" s="665"/>
      <c r="N11" s="666"/>
      <c r="O11" s="666"/>
      <c r="P11" s="667"/>
      <c r="Q11" s="665"/>
      <c r="R11" s="666"/>
      <c r="S11" s="666"/>
      <c r="T11" s="667"/>
      <c r="U11" s="665"/>
      <c r="V11" s="666"/>
      <c r="W11" s="666"/>
      <c r="X11" s="667"/>
      <c r="Y11" s="487" t="s">
        <v>279</v>
      </c>
      <c r="Z11" s="361"/>
      <c r="AA11" s="361"/>
      <c r="AB11" s="361"/>
      <c r="AC11" s="654"/>
      <c r="AE11" s="4"/>
      <c r="AF11" s="4"/>
      <c r="AG11" s="4"/>
    </row>
    <row r="12" spans="1:33" ht="16.899999999999999" customHeight="1">
      <c r="A12" s="584" t="s">
        <v>77</v>
      </c>
      <c r="B12" s="585"/>
      <c r="C12" s="585"/>
      <c r="D12" s="586"/>
      <c r="E12" s="668"/>
      <c r="F12" s="669"/>
      <c r="G12" s="669"/>
      <c r="H12" s="670"/>
      <c r="I12" s="668"/>
      <c r="J12" s="669"/>
      <c r="K12" s="669"/>
      <c r="L12" s="670"/>
      <c r="M12" s="668"/>
      <c r="N12" s="669"/>
      <c r="O12" s="669"/>
      <c r="P12" s="670"/>
      <c r="Q12" s="668"/>
      <c r="R12" s="669"/>
      <c r="S12" s="669"/>
      <c r="T12" s="670"/>
      <c r="U12" s="668"/>
      <c r="V12" s="669"/>
      <c r="W12" s="669"/>
      <c r="X12" s="670"/>
      <c r="Y12" s="251"/>
      <c r="Z12" s="221"/>
      <c r="AA12" s="221"/>
      <c r="AB12" s="221"/>
      <c r="AC12" s="307"/>
    </row>
    <row r="13" spans="1:33" ht="27" customHeight="1">
      <c r="A13" s="621" t="s">
        <v>290</v>
      </c>
      <c r="B13" s="194"/>
      <c r="C13" s="194"/>
      <c r="D13" s="194"/>
      <c r="E13" s="678"/>
      <c r="F13" s="678"/>
      <c r="G13" s="678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8"/>
      <c r="S13" s="678"/>
      <c r="T13" s="678"/>
      <c r="U13" s="678"/>
      <c r="V13" s="678"/>
      <c r="W13" s="678"/>
      <c r="X13" s="678"/>
      <c r="Y13" s="655"/>
      <c r="Z13" s="655"/>
      <c r="AA13" s="655"/>
      <c r="AB13" s="655"/>
      <c r="AC13" s="656"/>
    </row>
    <row r="14" spans="1:33" ht="27" customHeight="1">
      <c r="A14" s="621" t="s">
        <v>289</v>
      </c>
      <c r="B14" s="194"/>
      <c r="C14" s="194"/>
      <c r="D14" s="194"/>
      <c r="E14" s="605"/>
      <c r="F14" s="605"/>
      <c r="G14" s="605"/>
      <c r="H14" s="605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605"/>
      <c r="X14" s="605"/>
      <c r="Y14" s="655"/>
      <c r="Z14" s="655"/>
      <c r="AA14" s="655"/>
      <c r="AB14" s="655"/>
      <c r="AC14" s="656"/>
    </row>
    <row r="15" spans="1:33" ht="27" customHeight="1">
      <c r="A15" s="621" t="s">
        <v>78</v>
      </c>
      <c r="B15" s="194"/>
      <c r="C15" s="194"/>
      <c r="D15" s="194"/>
      <c r="E15" s="605"/>
      <c r="F15" s="605"/>
      <c r="G15" s="605"/>
      <c r="H15" s="605"/>
      <c r="I15" s="605"/>
      <c r="J15" s="605"/>
      <c r="K15" s="605"/>
      <c r="L15" s="605"/>
      <c r="M15" s="605"/>
      <c r="N15" s="605"/>
      <c r="O15" s="605"/>
      <c r="P15" s="605"/>
      <c r="Q15" s="605"/>
      <c r="R15" s="605"/>
      <c r="S15" s="605"/>
      <c r="T15" s="605"/>
      <c r="U15" s="605"/>
      <c r="V15" s="605"/>
      <c r="W15" s="605"/>
      <c r="X15" s="605"/>
      <c r="Y15" s="655"/>
      <c r="Z15" s="655"/>
      <c r="AA15" s="655"/>
      <c r="AB15" s="655"/>
      <c r="AC15" s="656"/>
    </row>
    <row r="16" spans="1:33" ht="27" customHeight="1">
      <c r="A16" s="621" t="s">
        <v>79</v>
      </c>
      <c r="B16" s="194"/>
      <c r="C16" s="194"/>
      <c r="D16" s="194"/>
      <c r="E16" s="605"/>
      <c r="F16" s="605"/>
      <c r="G16" s="605"/>
      <c r="H16" s="605"/>
      <c r="I16" s="605"/>
      <c r="J16" s="605"/>
      <c r="K16" s="605"/>
      <c r="L16" s="605"/>
      <c r="M16" s="605"/>
      <c r="N16" s="605"/>
      <c r="O16" s="605"/>
      <c r="P16" s="605"/>
      <c r="Q16" s="605"/>
      <c r="R16" s="605"/>
      <c r="S16" s="605"/>
      <c r="T16" s="605"/>
      <c r="U16" s="605"/>
      <c r="V16" s="605"/>
      <c r="W16" s="605"/>
      <c r="X16" s="605"/>
      <c r="Y16" s="615" t="s">
        <v>222</v>
      </c>
      <c r="Z16" s="615"/>
      <c r="AA16" s="615"/>
      <c r="AB16" s="615"/>
      <c r="AC16" s="616"/>
    </row>
    <row r="17" spans="1:29" ht="27" customHeight="1">
      <c r="A17" s="621" t="s">
        <v>274</v>
      </c>
      <c r="B17" s="194"/>
      <c r="C17" s="194"/>
      <c r="D17" s="194"/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5"/>
      <c r="V17" s="605"/>
      <c r="W17" s="605"/>
      <c r="X17" s="605"/>
      <c r="Y17" s="568" t="s">
        <v>244</v>
      </c>
      <c r="Z17" s="568"/>
      <c r="AA17" s="568"/>
      <c r="AB17" s="568"/>
      <c r="AC17" s="569"/>
    </row>
    <row r="18" spans="1:29" ht="27" customHeight="1">
      <c r="A18" s="621" t="s">
        <v>80</v>
      </c>
      <c r="B18" s="194"/>
      <c r="C18" s="194"/>
      <c r="D18" s="194"/>
      <c r="E18" s="605"/>
      <c r="F18" s="605"/>
      <c r="G18" s="605"/>
      <c r="H18" s="605"/>
      <c r="I18" s="605"/>
      <c r="J18" s="605"/>
      <c r="K18" s="605"/>
      <c r="L18" s="605"/>
      <c r="M18" s="605"/>
      <c r="N18" s="605"/>
      <c r="O18" s="605"/>
      <c r="P18" s="605"/>
      <c r="Q18" s="605"/>
      <c r="R18" s="605"/>
      <c r="S18" s="605"/>
      <c r="T18" s="605"/>
      <c r="U18" s="605"/>
      <c r="V18" s="605"/>
      <c r="W18" s="605"/>
      <c r="X18" s="605"/>
      <c r="Y18" s="568" t="s">
        <v>245</v>
      </c>
      <c r="Z18" s="568"/>
      <c r="AA18" s="568"/>
      <c r="AB18" s="568"/>
      <c r="AC18" s="569"/>
    </row>
    <row r="19" spans="1:29" ht="27" customHeight="1">
      <c r="A19" s="625" t="s">
        <v>557</v>
      </c>
      <c r="B19" s="626"/>
      <c r="C19" s="626"/>
      <c r="D19" s="627"/>
      <c r="E19" s="605"/>
      <c r="F19" s="605"/>
      <c r="G19" s="605"/>
      <c r="H19" s="605"/>
      <c r="I19" s="605"/>
      <c r="J19" s="605"/>
      <c r="K19" s="605"/>
      <c r="L19" s="605"/>
      <c r="M19" s="605"/>
      <c r="N19" s="605"/>
      <c r="O19" s="605"/>
      <c r="P19" s="605"/>
      <c r="Q19" s="605"/>
      <c r="R19" s="605"/>
      <c r="S19" s="605"/>
      <c r="T19" s="605"/>
      <c r="U19" s="605"/>
      <c r="V19" s="605"/>
      <c r="W19" s="605"/>
      <c r="X19" s="605"/>
      <c r="Y19" s="568" t="s">
        <v>246</v>
      </c>
      <c r="Z19" s="568"/>
      <c r="AA19" s="568"/>
      <c r="AB19" s="568"/>
      <c r="AC19" s="569"/>
    </row>
    <row r="20" spans="1:29" ht="27" customHeight="1">
      <c r="A20" s="621" t="s">
        <v>81</v>
      </c>
      <c r="B20" s="194"/>
      <c r="C20" s="194"/>
      <c r="D20" s="194"/>
      <c r="E20" s="605"/>
      <c r="F20" s="605"/>
      <c r="G20" s="605"/>
      <c r="H20" s="605"/>
      <c r="I20" s="605"/>
      <c r="J20" s="605"/>
      <c r="K20" s="605"/>
      <c r="L20" s="605"/>
      <c r="M20" s="605"/>
      <c r="N20" s="605"/>
      <c r="O20" s="605"/>
      <c r="P20" s="605"/>
      <c r="Q20" s="605"/>
      <c r="R20" s="605"/>
      <c r="S20" s="605"/>
      <c r="T20" s="605"/>
      <c r="U20" s="605"/>
      <c r="V20" s="605"/>
      <c r="W20" s="605"/>
      <c r="X20" s="605"/>
      <c r="Y20" s="568" t="s">
        <v>252</v>
      </c>
      <c r="Z20" s="568"/>
      <c r="AA20" s="568"/>
      <c r="AB20" s="568"/>
      <c r="AC20" s="569"/>
    </row>
    <row r="21" spans="1:29" ht="27" customHeight="1">
      <c r="A21" s="621" t="s">
        <v>82</v>
      </c>
      <c r="B21" s="194"/>
      <c r="C21" s="194"/>
      <c r="D21" s="194"/>
      <c r="E21" s="605"/>
      <c r="F21" s="605"/>
      <c r="G21" s="605"/>
      <c r="H21" s="605"/>
      <c r="I21" s="605"/>
      <c r="J21" s="605"/>
      <c r="K21" s="605"/>
      <c r="L21" s="605"/>
      <c r="M21" s="605"/>
      <c r="N21" s="605"/>
      <c r="O21" s="605"/>
      <c r="P21" s="605"/>
      <c r="Q21" s="605"/>
      <c r="R21" s="605"/>
      <c r="S21" s="605"/>
      <c r="T21" s="605"/>
      <c r="U21" s="605"/>
      <c r="V21" s="605"/>
      <c r="W21" s="605"/>
      <c r="X21" s="605"/>
      <c r="Y21" s="606" t="s">
        <v>223</v>
      </c>
      <c r="Z21" s="607"/>
      <c r="AA21" s="607"/>
      <c r="AB21" s="607"/>
      <c r="AC21" s="608"/>
    </row>
    <row r="22" spans="1:29" ht="27" customHeight="1">
      <c r="A22" s="621" t="s">
        <v>83</v>
      </c>
      <c r="B22" s="194"/>
      <c r="C22" s="194"/>
      <c r="D22" s="194"/>
      <c r="E22" s="605"/>
      <c r="F22" s="605"/>
      <c r="G22" s="605"/>
      <c r="H22" s="605"/>
      <c r="I22" s="605"/>
      <c r="J22" s="605"/>
      <c r="K22" s="605"/>
      <c r="L22" s="605"/>
      <c r="M22" s="605"/>
      <c r="N22" s="605"/>
      <c r="O22" s="605"/>
      <c r="P22" s="605"/>
      <c r="Q22" s="605"/>
      <c r="R22" s="605"/>
      <c r="S22" s="605"/>
      <c r="T22" s="605"/>
      <c r="U22" s="605"/>
      <c r="V22" s="605"/>
      <c r="W22" s="605"/>
      <c r="X22" s="605"/>
      <c r="Y22" s="568" t="s">
        <v>223</v>
      </c>
      <c r="Z22" s="568"/>
      <c r="AA22" s="568"/>
      <c r="AB22" s="568"/>
      <c r="AC22" s="569"/>
    </row>
    <row r="23" spans="1:29" ht="27" customHeight="1">
      <c r="A23" s="621" t="s">
        <v>84</v>
      </c>
      <c r="B23" s="194"/>
      <c r="C23" s="194"/>
      <c r="D23" s="194"/>
      <c r="E23" s="605"/>
      <c r="F23" s="605"/>
      <c r="G23" s="605"/>
      <c r="H23" s="605"/>
      <c r="I23" s="605"/>
      <c r="J23" s="605"/>
      <c r="K23" s="605"/>
      <c r="L23" s="605"/>
      <c r="M23" s="605"/>
      <c r="N23" s="605"/>
      <c r="O23" s="605"/>
      <c r="P23" s="605"/>
      <c r="Q23" s="605"/>
      <c r="R23" s="605"/>
      <c r="S23" s="605"/>
      <c r="T23" s="605"/>
      <c r="U23" s="605"/>
      <c r="V23" s="605"/>
      <c r="W23" s="605"/>
      <c r="X23" s="605"/>
      <c r="Y23" s="568" t="s">
        <v>247</v>
      </c>
      <c r="Z23" s="568"/>
      <c r="AA23" s="568"/>
      <c r="AB23" s="568"/>
      <c r="AC23" s="569"/>
    </row>
    <row r="24" spans="1:29" ht="27" customHeight="1">
      <c r="A24" s="621" t="s">
        <v>85</v>
      </c>
      <c r="B24" s="194"/>
      <c r="C24" s="194"/>
      <c r="D24" s="194"/>
      <c r="E24" s="605"/>
      <c r="F24" s="605"/>
      <c r="G24" s="605"/>
      <c r="H24" s="605"/>
      <c r="I24" s="605"/>
      <c r="J24" s="605"/>
      <c r="K24" s="605"/>
      <c r="L24" s="605"/>
      <c r="M24" s="605"/>
      <c r="N24" s="605"/>
      <c r="O24" s="605"/>
      <c r="P24" s="605"/>
      <c r="Q24" s="605"/>
      <c r="R24" s="605"/>
      <c r="S24" s="605"/>
      <c r="T24" s="605"/>
      <c r="U24" s="605"/>
      <c r="V24" s="605"/>
      <c r="W24" s="605"/>
      <c r="X24" s="605"/>
      <c r="Y24" s="568" t="s">
        <v>248</v>
      </c>
      <c r="Z24" s="568"/>
      <c r="AA24" s="568"/>
      <c r="AB24" s="568"/>
      <c r="AC24" s="569"/>
    </row>
    <row r="25" spans="1:29" ht="27" customHeight="1">
      <c r="A25" s="621" t="s">
        <v>86</v>
      </c>
      <c r="B25" s="194"/>
      <c r="C25" s="194"/>
      <c r="D25" s="194"/>
      <c r="E25" s="605"/>
      <c r="F25" s="605"/>
      <c r="G25" s="605"/>
      <c r="H25" s="605"/>
      <c r="I25" s="449"/>
      <c r="J25" s="438"/>
      <c r="K25" s="438"/>
      <c r="L25" s="677"/>
      <c r="M25" s="605"/>
      <c r="N25" s="605"/>
      <c r="O25" s="605"/>
      <c r="P25" s="605"/>
      <c r="Q25" s="605"/>
      <c r="R25" s="605"/>
      <c r="S25" s="605"/>
      <c r="T25" s="605"/>
      <c r="U25" s="605"/>
      <c r="V25" s="605"/>
      <c r="W25" s="605"/>
      <c r="X25" s="605"/>
      <c r="Y25" s="568" t="s">
        <v>249</v>
      </c>
      <c r="Z25" s="568"/>
      <c r="AA25" s="568"/>
      <c r="AB25" s="568"/>
      <c r="AC25" s="569"/>
    </row>
    <row r="26" spans="1:29" ht="47.45" customHeight="1" thickBot="1">
      <c r="A26" s="676" t="s">
        <v>291</v>
      </c>
      <c r="B26" s="597"/>
      <c r="C26" s="597"/>
      <c r="D26" s="598"/>
      <c r="E26" s="541" t="s">
        <v>292</v>
      </c>
      <c r="F26" s="542"/>
      <c r="G26" s="542"/>
      <c r="H26" s="542"/>
      <c r="I26" s="542"/>
      <c r="J26" s="542"/>
      <c r="K26" s="542"/>
      <c r="L26" s="542"/>
      <c r="M26" s="542"/>
      <c r="N26" s="542"/>
      <c r="O26" s="542"/>
      <c r="P26" s="542"/>
      <c r="Q26" s="542"/>
      <c r="R26" s="542"/>
      <c r="S26" s="542"/>
      <c r="T26" s="542"/>
      <c r="U26" s="542"/>
      <c r="V26" s="542"/>
      <c r="W26" s="542"/>
      <c r="X26" s="542"/>
      <c r="Y26" s="542"/>
      <c r="Z26" s="542"/>
      <c r="AA26" s="542"/>
      <c r="AB26" s="542"/>
      <c r="AC26" s="543"/>
    </row>
    <row r="27" spans="1:29" ht="18" customHeight="1" thickTop="1">
      <c r="A27" s="630" t="s">
        <v>275</v>
      </c>
      <c r="B27" s="631"/>
      <c r="C27" s="631"/>
      <c r="D27" s="632"/>
      <c r="E27" s="636"/>
      <c r="F27" s="637"/>
      <c r="G27" s="637"/>
      <c r="H27" s="637"/>
      <c r="I27" s="637"/>
      <c r="J27" s="637"/>
      <c r="K27" s="637"/>
      <c r="L27" s="637"/>
      <c r="M27" s="637"/>
      <c r="N27" s="637"/>
      <c r="O27" s="637"/>
      <c r="P27" s="637"/>
      <c r="Q27" s="637"/>
      <c r="R27" s="637"/>
      <c r="S27" s="637"/>
      <c r="T27" s="637"/>
      <c r="U27" s="637"/>
      <c r="V27" s="637"/>
      <c r="W27" s="637"/>
      <c r="X27" s="637"/>
      <c r="Y27" s="637"/>
      <c r="Z27" s="637"/>
      <c r="AA27" s="637"/>
      <c r="AB27" s="637"/>
      <c r="AC27" s="638"/>
    </row>
    <row r="28" spans="1:29" ht="72" customHeight="1" thickBot="1">
      <c r="A28" s="633"/>
      <c r="B28" s="634"/>
      <c r="C28" s="634"/>
      <c r="D28" s="635"/>
      <c r="E28" s="469"/>
      <c r="F28" s="470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70"/>
      <c r="X28" s="470"/>
      <c r="Y28" s="470"/>
      <c r="Z28" s="470"/>
      <c r="AA28" s="470"/>
      <c r="AB28" s="470"/>
      <c r="AC28" s="471"/>
    </row>
    <row r="29" spans="1:29">
      <c r="A29" s="33"/>
    </row>
    <row r="30" spans="1:29">
      <c r="A30" s="33"/>
    </row>
  </sheetData>
  <mergeCells count="127">
    <mergeCell ref="M16:P16"/>
    <mergeCell ref="Q16:T16"/>
    <mergeCell ref="U16:X16"/>
    <mergeCell ref="Y16:AC16"/>
    <mergeCell ref="A15:D15"/>
    <mergeCell ref="E15:H15"/>
    <mergeCell ref="I15:L15"/>
    <mergeCell ref="M15:P15"/>
    <mergeCell ref="E13:H13"/>
    <mergeCell ref="I13:L13"/>
    <mergeCell ref="M13:P13"/>
    <mergeCell ref="Q13:T13"/>
    <mergeCell ref="U13:X13"/>
    <mergeCell ref="Y13:AC13"/>
    <mergeCell ref="A14:D14"/>
    <mergeCell ref="E14:H14"/>
    <mergeCell ref="I14:L14"/>
    <mergeCell ref="M14:P14"/>
    <mergeCell ref="Q14:T14"/>
    <mergeCell ref="U14:X14"/>
    <mergeCell ref="A27:D28"/>
    <mergeCell ref="E27:AC28"/>
    <mergeCell ref="C7:AC7"/>
    <mergeCell ref="A9:O9"/>
    <mergeCell ref="A26:D26"/>
    <mergeCell ref="E26:AC26"/>
    <mergeCell ref="Y24:AC24"/>
    <mergeCell ref="A25:D25"/>
    <mergeCell ref="E25:H25"/>
    <mergeCell ref="I25:L25"/>
    <mergeCell ref="M25:P25"/>
    <mergeCell ref="Q25:T25"/>
    <mergeCell ref="U25:X25"/>
    <mergeCell ref="Y25:AC25"/>
    <mergeCell ref="A24:D24"/>
    <mergeCell ref="E24:H24"/>
    <mergeCell ref="I24:L24"/>
    <mergeCell ref="M24:P24"/>
    <mergeCell ref="Q24:T24"/>
    <mergeCell ref="U24:X24"/>
    <mergeCell ref="Y22:AC22"/>
    <mergeCell ref="A23:D23"/>
    <mergeCell ref="E23:H23"/>
    <mergeCell ref="I23:L23"/>
    <mergeCell ref="M23:P23"/>
    <mergeCell ref="Q23:T23"/>
    <mergeCell ref="U23:X23"/>
    <mergeCell ref="Y23:AC23"/>
    <mergeCell ref="A22:D22"/>
    <mergeCell ref="E22:H22"/>
    <mergeCell ref="I22:L22"/>
    <mergeCell ref="M22:P22"/>
    <mergeCell ref="Q22:T22"/>
    <mergeCell ref="U22:X22"/>
    <mergeCell ref="Y20:AC20"/>
    <mergeCell ref="A21:D21"/>
    <mergeCell ref="E21:H21"/>
    <mergeCell ref="I21:L21"/>
    <mergeCell ref="M21:P21"/>
    <mergeCell ref="Q21:T21"/>
    <mergeCell ref="U21:X21"/>
    <mergeCell ref="Y21:AC21"/>
    <mergeCell ref="A20:D20"/>
    <mergeCell ref="E20:H20"/>
    <mergeCell ref="I20:L20"/>
    <mergeCell ref="M20:P20"/>
    <mergeCell ref="Q20:T20"/>
    <mergeCell ref="U20:X20"/>
    <mergeCell ref="A19:D19"/>
    <mergeCell ref="I19:L19"/>
    <mergeCell ref="M19:P19"/>
    <mergeCell ref="Q19:T19"/>
    <mergeCell ref="U19:X19"/>
    <mergeCell ref="Y19:AC19"/>
    <mergeCell ref="E19:H19"/>
    <mergeCell ref="Y18:AC18"/>
    <mergeCell ref="A17:D17"/>
    <mergeCell ref="E17:H17"/>
    <mergeCell ref="Y17:AC17"/>
    <mergeCell ref="A18:D18"/>
    <mergeCell ref="E18:H18"/>
    <mergeCell ref="I18:L18"/>
    <mergeCell ref="M18:P18"/>
    <mergeCell ref="Q18:T18"/>
    <mergeCell ref="U18:X18"/>
    <mergeCell ref="A7:B7"/>
    <mergeCell ref="I17:L17"/>
    <mergeCell ref="M17:P17"/>
    <mergeCell ref="Q17:T17"/>
    <mergeCell ref="U17:X17"/>
    <mergeCell ref="A8:B8"/>
    <mergeCell ref="A11:D11"/>
    <mergeCell ref="A12:D12"/>
    <mergeCell ref="U11:X12"/>
    <mergeCell ref="Q11:T12"/>
    <mergeCell ref="M11:P12"/>
    <mergeCell ref="I11:L12"/>
    <mergeCell ref="E11:H12"/>
    <mergeCell ref="P8:R8"/>
    <mergeCell ref="S8:T8"/>
    <mergeCell ref="U8:X8"/>
    <mergeCell ref="A10:AC10"/>
    <mergeCell ref="Y11:AC12"/>
    <mergeCell ref="Y15:AC15"/>
    <mergeCell ref="A16:D16"/>
    <mergeCell ref="E16:H16"/>
    <mergeCell ref="I16:L16"/>
    <mergeCell ref="Q15:T15"/>
    <mergeCell ref="U15:X15"/>
    <mergeCell ref="A2:AC2"/>
    <mergeCell ref="Z4:AB4"/>
    <mergeCell ref="A5:B5"/>
    <mergeCell ref="C5:AC5"/>
    <mergeCell ref="A6:B6"/>
    <mergeCell ref="C6:H6"/>
    <mergeCell ref="I6:O6"/>
    <mergeCell ref="P6:U6"/>
    <mergeCell ref="V6:AC6"/>
    <mergeCell ref="C8:D8"/>
    <mergeCell ref="Y8:AB8"/>
    <mergeCell ref="E8:H8"/>
    <mergeCell ref="I8:J8"/>
    <mergeCell ref="K8:M8"/>
    <mergeCell ref="N8:O8"/>
    <mergeCell ref="P9:AC9"/>
    <mergeCell ref="Y14:AC14"/>
    <mergeCell ref="A13:D13"/>
  </mergeCells>
  <phoneticPr fontId="6"/>
  <dataValidations count="1">
    <dataValidation type="list" allowBlank="1" showInputMessage="1" showErrorMessage="1" sqref="E13:X13" xr:uid="{00000000-0002-0000-0800-000000000000}">
      <formula1>"原水,給水栓水"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基本情報</vt:lpstr>
      <vt:lpstr>様式1-1（換気保温等）</vt:lpstr>
      <vt:lpstr>様式1-2（換気保温等）</vt:lpstr>
      <vt:lpstr>様式2（VOC）</vt:lpstr>
      <vt:lpstr>様式3（ダニ）</vt:lpstr>
      <vt:lpstr>様式4（照度）</vt:lpstr>
      <vt:lpstr>様式5（騒音）</vt:lpstr>
      <vt:lpstr>様式6-1（水道水・水質）</vt:lpstr>
      <vt:lpstr>様式6-2（井水等・水質）</vt:lpstr>
      <vt:lpstr>様式7（飲料水施設）</vt:lpstr>
      <vt:lpstr>様式8（雑用水）</vt:lpstr>
      <vt:lpstr>様式9（プール水質）</vt:lpstr>
      <vt:lpstr>様式10（プール施設）</vt:lpstr>
      <vt:lpstr>基本情報!Print_Area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木全　勝彦</cp:lastModifiedBy>
  <cp:lastPrinted>2020-01-14T09:32:21Z</cp:lastPrinted>
  <dcterms:created xsi:type="dcterms:W3CDTF">2013-03-21T01:44:15Z</dcterms:created>
  <dcterms:modified xsi:type="dcterms:W3CDTF">2021-05-08T00:29:21Z</dcterms:modified>
</cp:coreProperties>
</file>